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185" windowHeight="11895" activeTab="0"/>
  </bookViews>
  <sheets>
    <sheet name="GMINY" sheetId="1" r:id="rId1"/>
    <sheet name="POWIAT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<sst xmlns="http://schemas.openxmlformats.org/spreadsheetml/2006/main" count="376" uniqueCount="193">
  <si>
    <t>L.p.</t>
  </si>
  <si>
    <t>Wnioskodawca</t>
  </si>
  <si>
    <t>Powiat</t>
  </si>
  <si>
    <t>Numer sprawy</t>
  </si>
  <si>
    <t>Data zawarcia umowy</t>
  </si>
  <si>
    <t>Aneks nr 1</t>
  </si>
  <si>
    <t>Aneks nr 2</t>
  </si>
  <si>
    <t>Tytuł zadania</t>
  </si>
  <si>
    <t>Długość odcinka drogi (w mb)</t>
  </si>
  <si>
    <t>Rodzaj przedsięwzięcia P/B/R</t>
  </si>
  <si>
    <t>Przyznana dotacja</t>
  </si>
  <si>
    <t>Oszczędność na dotacji</t>
  </si>
  <si>
    <t>Kwoty z umowy o dofinansowanie/aktualnego aneksu</t>
  </si>
  <si>
    <t>Całkowity koszt zadania (kwalifikowalny)</t>
  </si>
  <si>
    <t>Kwota dofinansowania BP</t>
  </si>
  <si>
    <t>Wkład własny</t>
  </si>
  <si>
    <t>Umowa/aktualny aneks</t>
  </si>
  <si>
    <t>Data rozpoczecia</t>
  </si>
  <si>
    <t>Data zakończenia rzeczowego</t>
  </si>
  <si>
    <t>Data zakończenia finansowego</t>
  </si>
  <si>
    <t>Kwota z umowy o dofinansowanie/aktualnego aneksu</t>
  </si>
  <si>
    <t>Kwota dofinansowania z BP</t>
  </si>
  <si>
    <t>Data rozpoczęcia</t>
  </si>
  <si>
    <t>Rodzaj przedsięwzięcia P/B/R/Roz</t>
  </si>
  <si>
    <t>przebudowa</t>
  </si>
  <si>
    <t>budowa</t>
  </si>
  <si>
    <t>remont</t>
  </si>
  <si>
    <t>Gmina Czarnków</t>
  </si>
  <si>
    <t>czarnkowsko-trzcianecki</t>
  </si>
  <si>
    <t>Przebudowa drogi gminnej w miejscowości Sarbia, Os. Polne</t>
  </si>
  <si>
    <t>Gmina Czerwonak</t>
  </si>
  <si>
    <t>poznański</t>
  </si>
  <si>
    <t>Rozbudowa ul. Piłsudskiego w Koziegłowach</t>
  </si>
  <si>
    <t>IR-VII.3146.16.1.2018</t>
  </si>
  <si>
    <t>P</t>
  </si>
  <si>
    <t>IR-VII.3146.16.44.2018</t>
  </si>
  <si>
    <t>Gmina Dobra</t>
  </si>
  <si>
    <t>Przebudowa drogi gminnej nr 646027P na odcinkach od km 0+000 do km 0+0+868 oraz od km 0+000 do km 0+310 w miejscowości Skęczniew – Kościanki</t>
  </si>
  <si>
    <t>turecki</t>
  </si>
  <si>
    <t>Przebudowa drogi gminnej w miejscowości Golina, ul. Targowa</t>
  </si>
  <si>
    <t>koniński</t>
  </si>
  <si>
    <t>Gmina Golina</t>
  </si>
  <si>
    <t>Gmina i Miasto Jastrowie</t>
  </si>
  <si>
    <t>Przebudowa drogi gminnej - ul. Słowackiego w Jastrowiu</t>
  </si>
  <si>
    <t>złotowski</t>
  </si>
  <si>
    <t>Gmina Kaczory</t>
  </si>
  <si>
    <t>pilski</t>
  </si>
  <si>
    <t>Przebudowa drogi gminnej Dziembowo - Kaczory</t>
  </si>
  <si>
    <t>Budowa ul. Sadowej w m. Władzimirów</t>
  </si>
  <si>
    <t>Gmina Kazimierz Biskupi</t>
  </si>
  <si>
    <t>Gmina Kostrzyn</t>
  </si>
  <si>
    <t>Przebudowa ulicy Ułańskiej w Iwnie</t>
  </si>
  <si>
    <t>Gmina Kramsk</t>
  </si>
  <si>
    <t>Przebudowa ulicy Fryderyka Chopina wraz z przebudową skrzyżowania z ul. Kościelną w Kramsku</t>
  </si>
  <si>
    <t>Budowa drogi gminnej - ulica Wąska w miejscowości Ciążeń, gmina Lądek</t>
  </si>
  <si>
    <t>Gmina Lądek</t>
  </si>
  <si>
    <t>słupecki</t>
  </si>
  <si>
    <t>Modernizacja układu komunikacyjnego na terenie gminy Łubowo, pomiędzy węzłami drogi ekspresowej S5 „Łubowo” oraz „Gniezno Południe”, polegająca na przebudowie odcinka drogi gminnej od drogi powiatowej 2211P do miejscowości Woźniki.</t>
  </si>
  <si>
    <t>Gmina Łubowo</t>
  </si>
  <si>
    <t>gnieźnieński</t>
  </si>
  <si>
    <t>Gmina Margonin</t>
  </si>
  <si>
    <t>Przebudowa ulicy Strzeleckiej w Margoninie</t>
  </si>
  <si>
    <t>chodzieski</t>
  </si>
  <si>
    <t xml:space="preserve">Gmina Miejska Koło </t>
  </si>
  <si>
    <t>Przebudowa ul. Cegielnianej wraz z budową kanalizacji deszczowej w Kole.</t>
  </si>
  <si>
    <t>kolski</t>
  </si>
  <si>
    <t>Gmina Mieścisko</t>
  </si>
  <si>
    <t>Przebudowa drogi gminnej Nr 220517P od km 0+000 do km0+996</t>
  </si>
  <si>
    <t>wągrowiecki</t>
  </si>
  <si>
    <t>Gmina Obrzycko</t>
  </si>
  <si>
    <t>Przebudowa drogi gminnej w miejscowości Koźmin Gmina Obrzycko</t>
  </si>
  <si>
    <t>szamotulski</t>
  </si>
  <si>
    <t>Miasto Obrzycko</t>
  </si>
  <si>
    <t>Przebudowa nawierzchni istniejącej drogi gminnej ulica Powstańców Wielkopolskich – etap I i II</t>
  </si>
  <si>
    <t>Miasto i Gmina Kórnik</t>
  </si>
  <si>
    <t>Budowa drogi gminnej w miejscowości Mościenica, jako czwartego zjazdu z ronda Mościenica, na drodze wojewódzkiej nr 434 do drogi gminnej ul. Topolowa.</t>
  </si>
  <si>
    <t>Gmina Opatówek</t>
  </si>
  <si>
    <t>Przebudowa drogi gminnej nr 675514P Szulec - Józefów gm. Opatówek</t>
  </si>
  <si>
    <t>Gmina Ostroróg</t>
  </si>
  <si>
    <t>kaliski</t>
  </si>
  <si>
    <t>Przebudowa drogi gminnej - ul. 15-lecia w miejscowości Ostroróg.</t>
  </si>
  <si>
    <t>Gmina Perzów</t>
  </si>
  <si>
    <t>Przebudowa drogi gminnej w miejscowości Trębaczów</t>
  </si>
  <si>
    <t>kępiński</t>
  </si>
  <si>
    <t>Gmina Powidz</t>
  </si>
  <si>
    <t>Gmina Rawicz</t>
  </si>
  <si>
    <t>Gmina Skulsk</t>
  </si>
  <si>
    <t>Gmina Szczytniki</t>
  </si>
  <si>
    <t>rawicki</t>
  </si>
  <si>
    <t>Przebudowa drogi gminnej w m. Przybrodzin</t>
  </si>
  <si>
    <t>Rozbudowa ulicy Bocianiej w Masłowie wraz z budową kanalizacji deszczowej</t>
  </si>
  <si>
    <t>Przebudowa drogi gminnej w miejscowości Mniszki w gminie Skulsk</t>
  </si>
  <si>
    <t>Przebudowa ciągu dróg gminnych  Szczytniki (nr 675734P)  –  Popów (nr 675712P)  wraz z przebudową miejsc postojowych w ciągu drogi  nr 675712P</t>
  </si>
  <si>
    <t>Gmina Trzcianka</t>
  </si>
  <si>
    <t>Gmina Trzcinica</t>
  </si>
  <si>
    <t>Gmina Ujście</t>
  </si>
  <si>
    <t>Gmina Wilczyn</t>
  </si>
  <si>
    <t>Gmina Władysławów</t>
  </si>
  <si>
    <t>Gmina Wyrzysk</t>
  </si>
  <si>
    <t>Przebudowa drogi w Biernatowie</t>
  </si>
  <si>
    <t>Przebudowa drogi w m. Piotrówka</t>
  </si>
  <si>
    <t>Przebudowa dróg wewnętrznych w Byszkach.</t>
  </si>
  <si>
    <t>Przebudowa drogi w ulicy Cmentarnej w miejscowości Wilczogóra, gmina Wilczyn</t>
  </si>
  <si>
    <t xml:space="preserve">Przebudowa drogi gminnej w miejscowości Russocice wraz z chodnikami z odwodnieniem
</t>
  </si>
  <si>
    <t>Przebudowa drogi gminnej – ulica XXX-lecia w Osieku nad Notecią</t>
  </si>
  <si>
    <t>Gmina Miejska Sulmierzyce</t>
  </si>
  <si>
    <t>Przebudowa ulicy Jana Pawła II w Sulmierzycach (Km 0+496)</t>
  </si>
  <si>
    <t>krotoszyński</t>
  </si>
  <si>
    <t>Miasto Puszczykowo</t>
  </si>
  <si>
    <t>Budowa ul. Szpitalnej w Puszczykowie</t>
  </si>
  <si>
    <t>Miasto i Gmina Pleszew</t>
  </si>
  <si>
    <t>pleszewski</t>
  </si>
  <si>
    <t>Przebudowa ulicy Glinki w Pleszewie</t>
  </si>
  <si>
    <t>Miasto i Gmina Wysoka</t>
  </si>
  <si>
    <t>Przebudowa ulicy Słonecznej w Wysokiej</t>
  </si>
  <si>
    <t>IR-VII.3146.16.10.2018</t>
  </si>
  <si>
    <t>Powiat gnieźnieński</t>
  </si>
  <si>
    <t xml:space="preserve">Powiat gnieźnieński </t>
  </si>
  <si>
    <t>Przebudowa drogi powiatowej nr 2194P Biskupice - Bojanice - Mączniki</t>
  </si>
  <si>
    <t>Remont – droga powiatowa nr 2237P o przebiegu: droga powiatowa 2166P-Kierzkowo-Wydartowo-droga krajowa 15</t>
  </si>
  <si>
    <t xml:space="preserve">Miasto Kalisz </t>
  </si>
  <si>
    <t xml:space="preserve">Rozbudowa ul. Pokrzywnickiej w Kaliszu </t>
  </si>
  <si>
    <t>Miasto Leszno</t>
  </si>
  <si>
    <t>Przebudowa ul. Słowiańskiej w Lesznie</t>
  </si>
  <si>
    <t>Powiat ostrowski</t>
  </si>
  <si>
    <t>Przebudowa drogi nr 5305P Strzegowa - Gostyczyna - etap I - od skrzyżowania z drogą powiatową nr 5307P w m. Strzegowa na odc. dł. ok. 2250m</t>
  </si>
  <si>
    <t>Powiat pilski</t>
  </si>
  <si>
    <t>Budowa nowego ciągu drogi powiatowej nr 1177P w m. Śmiłowo</t>
  </si>
  <si>
    <t>Miasto Poznań</t>
  </si>
  <si>
    <t>Przebudowa ulicy Cześnikowskiej w Poznaniu.</t>
  </si>
  <si>
    <t>Powiat poznański</t>
  </si>
  <si>
    <t>Powiat turecki</t>
  </si>
  <si>
    <t>Rozbudowa drogi powiatowej nr 2407P Koziegłowy – Swarzędz (ul. Poznańska), na odcinku od ul. Piaskowej do ul. Gen. St. Taczaka, w m. Koziegłowy, etap 1 (od km 0+874,15 do km 1+690,70), dł. 816,55m</t>
  </si>
  <si>
    <t>Przebudowa drogi powiatowej nr 4530P ulicy Dąbrowskiego w Turku</t>
  </si>
  <si>
    <t>Przebudowa skrzyżowania ulic powiatowych Dobrskiej i Uniejowskiej oraz gminnej Plac Sienkiewicza w Turku</t>
  </si>
  <si>
    <t>IR-VII.3146.16.35.2018</t>
  </si>
  <si>
    <t>-</t>
  </si>
  <si>
    <t>B</t>
  </si>
  <si>
    <t>23.07.2018</t>
  </si>
  <si>
    <t>30.07.2018</t>
  </si>
  <si>
    <t>30.11.2018</t>
  </si>
  <si>
    <t>31.12.2018</t>
  </si>
  <si>
    <t>IR-VII.3146.16.30.2018</t>
  </si>
  <si>
    <t>19.07.2018</t>
  </si>
  <si>
    <t>12.07.2018</t>
  </si>
  <si>
    <t>15.09.2018</t>
  </si>
  <si>
    <t>IR-VII.3146.16.20.2018</t>
  </si>
  <si>
    <t>IR-VII.3146.16.27.2018</t>
  </si>
  <si>
    <t>16.07.2018</t>
  </si>
  <si>
    <t>01.01.2018</t>
  </si>
  <si>
    <t>03.07.2018</t>
  </si>
  <si>
    <t>03.11.2018</t>
  </si>
  <si>
    <t>IR-VII.3146.16.29.2018</t>
  </si>
  <si>
    <t>17.08.2018</t>
  </si>
  <si>
    <t>17.10.2018</t>
  </si>
  <si>
    <t>IR-VII.3146.16.41.2019</t>
  </si>
  <si>
    <t>IR-VII.3146.16.21.2018</t>
  </si>
  <si>
    <t>IR-VII.3146.16.2.2018</t>
  </si>
  <si>
    <t>IR-VII.3146.16.42.2018</t>
  </si>
  <si>
    <t>IR-VII.3146.16.38.2018</t>
  </si>
  <si>
    <t>IR-VII.3146.16.40.2018</t>
  </si>
  <si>
    <t>IR-VII.3146.16.3.2018</t>
  </si>
  <si>
    <t>IR-VII.3146.16.16.2018</t>
  </si>
  <si>
    <t>IR-VII.3146.16.24.2018</t>
  </si>
  <si>
    <t>IR-VII.3146.16.5.2018</t>
  </si>
  <si>
    <t>IR-VII.3146.16.6.2019</t>
  </si>
  <si>
    <t>IR-VII.3146.16.7.2019</t>
  </si>
  <si>
    <t>IR-VII.3146.16.8.2018</t>
  </si>
  <si>
    <t>IR-VII.3146.16.34.2018</t>
  </si>
  <si>
    <t>IR-VII.3146.16.13.2018</t>
  </si>
  <si>
    <t>IR-VII.3146.16.14.2018</t>
  </si>
  <si>
    <t>IR-VII.3146.16.37.2018</t>
  </si>
  <si>
    <t>IR-VII.3146.16.36.2018</t>
  </si>
  <si>
    <t>IR-VII.3146.16.39.2018</t>
  </si>
  <si>
    <t>IR-VII.3146.16.28.2018</t>
  </si>
  <si>
    <t>IR-VII.3146.16.31.2018</t>
  </si>
  <si>
    <t>IR-VII.3146.16.17.2018</t>
  </si>
  <si>
    <t>IR-VII.3146.16.23.2018</t>
  </si>
  <si>
    <t>IR-VII.3146.16.43.2018</t>
  </si>
  <si>
    <t>IR-VII.3146.16.32.2018</t>
  </si>
  <si>
    <t>IR-VII.3146.16.25.2018</t>
  </si>
  <si>
    <t>IR-VII.3146.16.26.2018</t>
  </si>
  <si>
    <t>IR-VII.3146.16.11.2018</t>
  </si>
  <si>
    <t>IR-VII.3146.16.22.2018</t>
  </si>
  <si>
    <t>IR-VII.3146.16.12.2018</t>
  </si>
  <si>
    <t>IR-VII.3146.16.18.2018</t>
  </si>
  <si>
    <t>IR-VII.3146.16.19.2018</t>
  </si>
  <si>
    <t>IR-VII.3146.16.33.2018</t>
  </si>
  <si>
    <t>IR-VII.3146.16.15.2018</t>
  </si>
  <si>
    <t>IR-VII.3146.16.9.2019</t>
  </si>
  <si>
    <t>R</t>
  </si>
  <si>
    <t xml:space="preserve">R </t>
  </si>
  <si>
    <t>33.11.2018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</si>
</sst>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10"/>
  <sheetViews>
    <sheetView tabSelected="1" zoomScalePageLayoutView="0" workbookViewId="0" topLeftCell="D1">
      <pane ySplit="2" topLeftCell="A3" activePane="bottomLeft" state="frozen"/>
      <selection pane="topLeft" activeCell="A1" sqref="A1"/>
      <selection pane="bottomLeft" activeCell="E3" sqref="E3"/>
    </sheetView>
  </sheetViews>
  <sheetFormatPr defaultColWidth="8.796875" defaultRowHeight="14.25"/>
  <cols>
    <col min="1" max="1" width="5.5" style="2" customWidth="1"/>
    <col min="2" max="2" width="23.3984375" style="2" customWidth="1"/>
    <col min="3" max="3" width="17.09765625" style="2" customWidth="1"/>
    <col min="4" max="4" width="22.8984375" style="2" customWidth="1"/>
    <col min="5" max="5" width="15.09765625" style="2" customWidth="1"/>
    <col min="6" max="6" width="10" style="2" customWidth="1"/>
    <col min="7" max="7" width="10.19921875" style="2" customWidth="1"/>
    <col min="8" max="8" width="37.69921875" style="2" customWidth="1"/>
    <col min="9" max="9" width="11.8984375" style="2" customWidth="1"/>
    <col min="10" max="10" width="10.09765625" style="2" customWidth="1"/>
    <col min="11" max="11" width="13.3984375" style="2" customWidth="1"/>
    <col min="12" max="12" width="14.5" style="2" customWidth="1"/>
    <col min="13" max="13" width="19.19921875" style="2" customWidth="1"/>
    <col min="14" max="14" width="15.09765625" style="2" customWidth="1"/>
    <col min="15" max="15" width="16.8984375" style="2" customWidth="1"/>
    <col min="16" max="16" width="12.59765625" style="2" customWidth="1"/>
    <col min="17" max="17" width="11.3984375" style="2" customWidth="1"/>
    <col min="18" max="18" width="11.09765625" style="2" customWidth="1"/>
    <col min="19" max="16384" width="9" style="2" customWidth="1"/>
  </cols>
  <sheetData>
    <row r="1" spans="1:20" ht="41.25" customHeigh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23</v>
      </c>
      <c r="K1" s="16" t="s">
        <v>10</v>
      </c>
      <c r="L1" s="16" t="s">
        <v>11</v>
      </c>
      <c r="M1" s="16" t="s">
        <v>12</v>
      </c>
      <c r="N1" s="16"/>
      <c r="O1" s="16"/>
      <c r="P1" s="16" t="s">
        <v>16</v>
      </c>
      <c r="Q1" s="16"/>
      <c r="R1" s="16"/>
      <c r="S1" s="1"/>
      <c r="T1" s="1"/>
    </row>
    <row r="2" spans="1:20" ht="57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 t="s">
        <v>13</v>
      </c>
      <c r="N2" s="17" t="s">
        <v>14</v>
      </c>
      <c r="O2" s="17" t="s">
        <v>15</v>
      </c>
      <c r="P2" s="17" t="s">
        <v>17</v>
      </c>
      <c r="Q2" s="17" t="s">
        <v>18</v>
      </c>
      <c r="R2" s="17" t="s">
        <v>19</v>
      </c>
      <c r="S2" s="1"/>
      <c r="T2" s="1"/>
    </row>
    <row r="3" spans="1:20" ht="57.75" customHeight="1">
      <c r="A3" s="18">
        <v>1</v>
      </c>
      <c r="B3" s="19" t="s">
        <v>27</v>
      </c>
      <c r="C3" s="20" t="s">
        <v>28</v>
      </c>
      <c r="D3" s="18" t="s">
        <v>33</v>
      </c>
      <c r="E3" s="21">
        <v>43314</v>
      </c>
      <c r="F3" s="21">
        <v>43395</v>
      </c>
      <c r="G3" s="18" t="s">
        <v>136</v>
      </c>
      <c r="H3" s="19" t="s">
        <v>29</v>
      </c>
      <c r="I3" s="22">
        <v>1187</v>
      </c>
      <c r="J3" s="17" t="s">
        <v>34</v>
      </c>
      <c r="K3" s="23">
        <v>681643</v>
      </c>
      <c r="L3" s="23" t="s">
        <v>136</v>
      </c>
      <c r="M3" s="23">
        <v>1248174.89</v>
      </c>
      <c r="N3" s="23">
        <v>681643</v>
      </c>
      <c r="O3" s="23">
        <v>566531.89</v>
      </c>
      <c r="P3" s="24">
        <v>43307</v>
      </c>
      <c r="Q3" s="24">
        <v>43419</v>
      </c>
      <c r="R3" s="24">
        <v>43465</v>
      </c>
      <c r="S3" s="1"/>
      <c r="T3" s="1"/>
    </row>
    <row r="4" spans="1:20" ht="57.75" customHeight="1">
      <c r="A4" s="18">
        <v>2</v>
      </c>
      <c r="B4" s="19" t="s">
        <v>30</v>
      </c>
      <c r="C4" s="20" t="s">
        <v>31</v>
      </c>
      <c r="D4" s="18" t="s">
        <v>35</v>
      </c>
      <c r="E4" s="18" t="s">
        <v>139</v>
      </c>
      <c r="F4" s="21">
        <v>43350</v>
      </c>
      <c r="G4" s="18" t="s">
        <v>136</v>
      </c>
      <c r="H4" s="19" t="s">
        <v>32</v>
      </c>
      <c r="I4" s="22">
        <v>796</v>
      </c>
      <c r="J4" s="17" t="s">
        <v>34</v>
      </c>
      <c r="K4" s="23">
        <v>2062161</v>
      </c>
      <c r="L4" s="23" t="s">
        <v>136</v>
      </c>
      <c r="M4" s="23">
        <f>N4+O4</f>
        <v>3436935.27</v>
      </c>
      <c r="N4" s="23">
        <v>2062161</v>
      </c>
      <c r="O4" s="23">
        <v>1374774.27</v>
      </c>
      <c r="P4" s="25" t="s">
        <v>149</v>
      </c>
      <c r="Q4" s="24">
        <v>43332</v>
      </c>
      <c r="R4" s="24">
        <v>43393</v>
      </c>
      <c r="S4" s="1"/>
      <c r="T4" s="1"/>
    </row>
    <row r="5" spans="1:20" ht="57.75" customHeight="1">
      <c r="A5" s="18">
        <v>3</v>
      </c>
      <c r="B5" s="26" t="s">
        <v>36</v>
      </c>
      <c r="C5" s="18" t="s">
        <v>38</v>
      </c>
      <c r="D5" s="18" t="s">
        <v>175</v>
      </c>
      <c r="E5" s="21">
        <v>43321</v>
      </c>
      <c r="F5" s="21">
        <v>43444</v>
      </c>
      <c r="G5" s="18" t="s">
        <v>136</v>
      </c>
      <c r="H5" s="26" t="s">
        <v>37</v>
      </c>
      <c r="I5" s="22">
        <v>1178</v>
      </c>
      <c r="J5" s="17" t="s">
        <v>34</v>
      </c>
      <c r="K5" s="23">
        <v>828882</v>
      </c>
      <c r="L5" s="23" t="s">
        <v>136</v>
      </c>
      <c r="M5" s="23">
        <v>1605832.41</v>
      </c>
      <c r="N5" s="23">
        <v>828882</v>
      </c>
      <c r="O5" s="23">
        <v>776950.41</v>
      </c>
      <c r="P5" s="24">
        <v>43307</v>
      </c>
      <c r="Q5" s="25" t="s">
        <v>192</v>
      </c>
      <c r="R5" s="24">
        <v>43465</v>
      </c>
      <c r="S5" s="1"/>
      <c r="T5" s="1"/>
    </row>
    <row r="6" spans="1:20" ht="57.75" customHeight="1">
      <c r="A6" s="18">
        <v>4</v>
      </c>
      <c r="B6" s="3" t="s">
        <v>41</v>
      </c>
      <c r="C6" s="3" t="s">
        <v>40</v>
      </c>
      <c r="D6" s="18" t="s">
        <v>186</v>
      </c>
      <c r="E6" s="21">
        <v>43321</v>
      </c>
      <c r="F6" s="21">
        <v>43397</v>
      </c>
      <c r="G6" s="18" t="s">
        <v>136</v>
      </c>
      <c r="H6" s="3" t="s">
        <v>39</v>
      </c>
      <c r="I6" s="22">
        <v>274</v>
      </c>
      <c r="J6" s="17" t="s">
        <v>34</v>
      </c>
      <c r="K6" s="23">
        <v>373405</v>
      </c>
      <c r="L6" s="23" t="s">
        <v>136</v>
      </c>
      <c r="M6" s="23">
        <v>709568.55</v>
      </c>
      <c r="N6" s="23">
        <v>373405</v>
      </c>
      <c r="O6" s="23">
        <v>336163.55</v>
      </c>
      <c r="P6" s="24">
        <v>43306</v>
      </c>
      <c r="Q6" s="24">
        <v>43404</v>
      </c>
      <c r="R6" s="24">
        <v>43465</v>
      </c>
      <c r="S6" s="1"/>
      <c r="T6" s="1"/>
    </row>
    <row r="7" spans="1:20" ht="57.75" customHeight="1">
      <c r="A7" s="18">
        <v>5</v>
      </c>
      <c r="B7" s="3" t="s">
        <v>42</v>
      </c>
      <c r="C7" s="3" t="s">
        <v>44</v>
      </c>
      <c r="D7" s="17" t="s">
        <v>185</v>
      </c>
      <c r="E7" s="24">
        <v>43314</v>
      </c>
      <c r="F7" s="17" t="s">
        <v>136</v>
      </c>
      <c r="G7" s="17" t="s">
        <v>136</v>
      </c>
      <c r="H7" s="3" t="s">
        <v>43</v>
      </c>
      <c r="I7" s="22">
        <v>176.1</v>
      </c>
      <c r="J7" s="17" t="s">
        <v>34</v>
      </c>
      <c r="K7" s="23">
        <v>474398</v>
      </c>
      <c r="L7" s="23" t="s">
        <v>136</v>
      </c>
      <c r="M7" s="23">
        <v>748285.85</v>
      </c>
      <c r="N7" s="23">
        <v>474398</v>
      </c>
      <c r="O7" s="23">
        <v>273887.85</v>
      </c>
      <c r="P7" s="24">
        <v>43278</v>
      </c>
      <c r="Q7" s="24">
        <v>43404</v>
      </c>
      <c r="R7" s="24">
        <v>43465</v>
      </c>
      <c r="S7" s="1"/>
      <c r="T7" s="1"/>
    </row>
    <row r="8" spans="1:20" ht="57.75" customHeight="1">
      <c r="A8" s="18">
        <v>6</v>
      </c>
      <c r="B8" s="3" t="s">
        <v>45</v>
      </c>
      <c r="C8" s="3" t="s">
        <v>46</v>
      </c>
      <c r="D8" s="17" t="s">
        <v>179</v>
      </c>
      <c r="E8" s="24">
        <v>43314</v>
      </c>
      <c r="F8" s="24">
        <v>43375</v>
      </c>
      <c r="G8" s="17" t="s">
        <v>136</v>
      </c>
      <c r="H8" s="11" t="s">
        <v>47</v>
      </c>
      <c r="I8" s="22">
        <v>3192</v>
      </c>
      <c r="J8" s="17" t="s">
        <v>34</v>
      </c>
      <c r="K8" s="23">
        <v>2473866</v>
      </c>
      <c r="L8" s="27" t="s">
        <v>136</v>
      </c>
      <c r="M8" s="23">
        <v>3182425.94</v>
      </c>
      <c r="N8" s="23">
        <v>2473866</v>
      </c>
      <c r="O8" s="23">
        <v>708559.94</v>
      </c>
      <c r="P8" s="24">
        <v>43299</v>
      </c>
      <c r="Q8" s="24">
        <v>43403</v>
      </c>
      <c r="R8" s="24">
        <v>43465</v>
      </c>
      <c r="S8" s="1"/>
      <c r="T8" s="1"/>
    </row>
    <row r="9" spans="1:20" ht="23.25" customHeight="1">
      <c r="A9" s="18">
        <v>7</v>
      </c>
      <c r="B9" s="3" t="s">
        <v>49</v>
      </c>
      <c r="C9" s="3" t="s">
        <v>40</v>
      </c>
      <c r="D9" s="3" t="s">
        <v>142</v>
      </c>
      <c r="E9" s="3" t="s">
        <v>138</v>
      </c>
      <c r="F9" s="3" t="s">
        <v>136</v>
      </c>
      <c r="G9" s="3" t="s">
        <v>136</v>
      </c>
      <c r="H9" s="3" t="s">
        <v>48</v>
      </c>
      <c r="I9" s="6">
        <v>650</v>
      </c>
      <c r="J9" s="3" t="s">
        <v>137</v>
      </c>
      <c r="K9" s="7">
        <v>937326</v>
      </c>
      <c r="L9" s="7" t="s">
        <v>136</v>
      </c>
      <c r="M9" s="7">
        <f>N9+O9</f>
        <v>1562211.03</v>
      </c>
      <c r="N9" s="7">
        <v>937326</v>
      </c>
      <c r="O9" s="7">
        <v>624885.03</v>
      </c>
      <c r="P9" s="28" t="s">
        <v>143</v>
      </c>
      <c r="Q9" s="28" t="s">
        <v>140</v>
      </c>
      <c r="R9" s="28" t="s">
        <v>141</v>
      </c>
      <c r="S9" s="1"/>
      <c r="T9" s="1"/>
    </row>
    <row r="10" spans="1:20" ht="28.5">
      <c r="A10" s="18">
        <v>8</v>
      </c>
      <c r="B10" s="3" t="s">
        <v>63</v>
      </c>
      <c r="C10" s="3" t="s">
        <v>65</v>
      </c>
      <c r="D10" s="3" t="s">
        <v>135</v>
      </c>
      <c r="E10" s="3" t="s">
        <v>138</v>
      </c>
      <c r="F10" s="5">
        <v>43440</v>
      </c>
      <c r="G10" s="3" t="s">
        <v>136</v>
      </c>
      <c r="H10" s="3" t="s">
        <v>64</v>
      </c>
      <c r="I10" s="6">
        <v>396</v>
      </c>
      <c r="J10" s="3" t="s">
        <v>34</v>
      </c>
      <c r="K10" s="7">
        <v>1287526</v>
      </c>
      <c r="L10" s="7" t="s">
        <v>136</v>
      </c>
      <c r="M10" s="7">
        <v>2139092.41</v>
      </c>
      <c r="N10" s="7">
        <v>1283405</v>
      </c>
      <c r="O10" s="7">
        <v>855687.41</v>
      </c>
      <c r="P10" s="5">
        <v>43301</v>
      </c>
      <c r="Q10" s="5">
        <v>43600</v>
      </c>
      <c r="R10" s="5">
        <v>43677</v>
      </c>
      <c r="S10" s="1"/>
      <c r="T10" s="1"/>
    </row>
    <row r="11" spans="1:20" ht="27" customHeight="1">
      <c r="A11" s="18">
        <v>9</v>
      </c>
      <c r="B11" s="3" t="s">
        <v>50</v>
      </c>
      <c r="C11" s="3" t="s">
        <v>31</v>
      </c>
      <c r="D11" s="3" t="s">
        <v>152</v>
      </c>
      <c r="E11" s="5" t="s">
        <v>139</v>
      </c>
      <c r="F11" s="3" t="s">
        <v>136</v>
      </c>
      <c r="G11" s="3" t="s">
        <v>136</v>
      </c>
      <c r="H11" s="3" t="s">
        <v>51</v>
      </c>
      <c r="I11" s="6">
        <v>880.75</v>
      </c>
      <c r="J11" s="3" t="s">
        <v>34</v>
      </c>
      <c r="K11" s="7">
        <v>990000</v>
      </c>
      <c r="L11" s="8" t="s">
        <v>136</v>
      </c>
      <c r="M11" s="7">
        <f>N11+O11</f>
        <v>2016890.44</v>
      </c>
      <c r="N11" s="7">
        <v>990000</v>
      </c>
      <c r="O11" s="7">
        <v>1026890.44</v>
      </c>
      <c r="P11" s="5" t="s">
        <v>149</v>
      </c>
      <c r="Q11" s="5" t="s">
        <v>153</v>
      </c>
      <c r="R11" s="5" t="s">
        <v>154</v>
      </c>
      <c r="S11" s="1"/>
      <c r="T11" s="1"/>
    </row>
    <row r="12" spans="1:20" ht="27" customHeight="1">
      <c r="A12" s="18">
        <v>10</v>
      </c>
      <c r="B12" s="3" t="s">
        <v>74</v>
      </c>
      <c r="C12" s="3" t="s">
        <v>31</v>
      </c>
      <c r="D12" s="3" t="s">
        <v>155</v>
      </c>
      <c r="E12" s="5" t="s">
        <v>139</v>
      </c>
      <c r="F12" s="5">
        <v>43390</v>
      </c>
      <c r="G12" s="5">
        <v>43454</v>
      </c>
      <c r="H12" s="3" t="s">
        <v>75</v>
      </c>
      <c r="I12" s="6">
        <v>520</v>
      </c>
      <c r="J12" s="3" t="s">
        <v>137</v>
      </c>
      <c r="K12" s="7">
        <v>1015346</v>
      </c>
      <c r="L12" s="8" t="s">
        <v>136</v>
      </c>
      <c r="M12" s="7">
        <v>1731316.86</v>
      </c>
      <c r="N12" s="7">
        <v>1015346</v>
      </c>
      <c r="O12" s="7">
        <v>715970.86</v>
      </c>
      <c r="P12" s="5" t="s">
        <v>143</v>
      </c>
      <c r="Q12" s="5">
        <v>43448</v>
      </c>
      <c r="R12" s="5" t="s">
        <v>141</v>
      </c>
      <c r="S12" s="1"/>
      <c r="T12" s="1"/>
    </row>
    <row r="13" spans="1:20" ht="42.75">
      <c r="A13" s="18">
        <v>11</v>
      </c>
      <c r="B13" s="3" t="s">
        <v>52</v>
      </c>
      <c r="C13" s="3" t="s">
        <v>40</v>
      </c>
      <c r="D13" s="3" t="s">
        <v>146</v>
      </c>
      <c r="E13" s="5" t="s">
        <v>138</v>
      </c>
      <c r="F13" s="3" t="s">
        <v>136</v>
      </c>
      <c r="G13" s="3" t="s">
        <v>136</v>
      </c>
      <c r="H13" s="3" t="s">
        <v>53</v>
      </c>
      <c r="I13" s="6">
        <v>308.06</v>
      </c>
      <c r="J13" s="3" t="s">
        <v>34</v>
      </c>
      <c r="K13" s="7">
        <v>138131</v>
      </c>
      <c r="L13" s="8" t="s">
        <v>136</v>
      </c>
      <c r="M13" s="7">
        <f>N13+O13</f>
        <v>230218.97999999998</v>
      </c>
      <c r="N13" s="7">
        <v>138131</v>
      </c>
      <c r="O13" s="7">
        <v>92087.98</v>
      </c>
      <c r="P13" s="5" t="s">
        <v>144</v>
      </c>
      <c r="Q13" s="5" t="s">
        <v>145</v>
      </c>
      <c r="R13" s="5" t="s">
        <v>141</v>
      </c>
      <c r="S13" s="1"/>
      <c r="T13" s="1"/>
    </row>
    <row r="14" spans="1:20" ht="28.5">
      <c r="A14" s="18">
        <v>12</v>
      </c>
      <c r="B14" s="3" t="s">
        <v>55</v>
      </c>
      <c r="C14" s="3" t="s">
        <v>56</v>
      </c>
      <c r="D14" s="3" t="s">
        <v>187</v>
      </c>
      <c r="E14" s="5">
        <v>43321</v>
      </c>
      <c r="F14" s="5">
        <v>43454</v>
      </c>
      <c r="G14" s="3" t="s">
        <v>136</v>
      </c>
      <c r="H14" s="3" t="s">
        <v>54</v>
      </c>
      <c r="I14" s="6">
        <v>381</v>
      </c>
      <c r="J14" s="3" t="s">
        <v>137</v>
      </c>
      <c r="K14" s="7">
        <v>158575</v>
      </c>
      <c r="L14" s="8" t="s">
        <v>136</v>
      </c>
      <c r="M14" s="7">
        <v>379407.03</v>
      </c>
      <c r="N14" s="7">
        <v>158575</v>
      </c>
      <c r="O14" s="7">
        <v>220832.03</v>
      </c>
      <c r="P14" s="5">
        <v>43305</v>
      </c>
      <c r="Q14" s="5">
        <v>43434</v>
      </c>
      <c r="R14" s="5">
        <v>43465</v>
      </c>
      <c r="S14" s="1"/>
      <c r="T14" s="1"/>
    </row>
    <row r="15" spans="1:20" ht="99.75">
      <c r="A15" s="18">
        <v>13</v>
      </c>
      <c r="B15" s="3" t="s">
        <v>58</v>
      </c>
      <c r="C15" s="3" t="s">
        <v>59</v>
      </c>
      <c r="D15" s="3" t="s">
        <v>157</v>
      </c>
      <c r="E15" s="5">
        <v>43329</v>
      </c>
      <c r="F15" s="5">
        <v>43413</v>
      </c>
      <c r="G15" s="3" t="s">
        <v>136</v>
      </c>
      <c r="H15" s="3" t="s">
        <v>57</v>
      </c>
      <c r="I15" s="6">
        <v>767</v>
      </c>
      <c r="J15" s="3" t="s">
        <v>34</v>
      </c>
      <c r="K15" s="7">
        <v>439001</v>
      </c>
      <c r="L15" s="8" t="s">
        <v>136</v>
      </c>
      <c r="M15" s="7">
        <v>604859.18</v>
      </c>
      <c r="N15" s="7">
        <v>439001</v>
      </c>
      <c r="O15" s="7">
        <v>165858.18</v>
      </c>
      <c r="P15" s="5">
        <v>43304</v>
      </c>
      <c r="Q15" s="5">
        <v>43404</v>
      </c>
      <c r="R15" s="5">
        <v>43465</v>
      </c>
      <c r="S15" s="1"/>
      <c r="T15" s="1"/>
    </row>
    <row r="16" spans="1:20" ht="28.5" customHeight="1">
      <c r="A16" s="18">
        <v>14</v>
      </c>
      <c r="B16" s="3" t="s">
        <v>60</v>
      </c>
      <c r="C16" s="3" t="s">
        <v>62</v>
      </c>
      <c r="D16" s="3" t="s">
        <v>158</v>
      </c>
      <c r="E16" s="5">
        <v>43314</v>
      </c>
      <c r="F16" s="5">
        <v>43410</v>
      </c>
      <c r="G16" s="3" t="s">
        <v>136</v>
      </c>
      <c r="H16" s="3" t="s">
        <v>61</v>
      </c>
      <c r="I16" s="6">
        <v>730</v>
      </c>
      <c r="J16" s="3" t="s">
        <v>34</v>
      </c>
      <c r="K16" s="7">
        <v>845674</v>
      </c>
      <c r="L16" s="8" t="s">
        <v>136</v>
      </c>
      <c r="M16" s="7">
        <v>1500257.69</v>
      </c>
      <c r="N16" s="7">
        <v>845674</v>
      </c>
      <c r="O16" s="7">
        <v>654583.69</v>
      </c>
      <c r="P16" s="5">
        <v>43203</v>
      </c>
      <c r="Q16" s="5">
        <v>43360</v>
      </c>
      <c r="R16" s="5">
        <v>43465</v>
      </c>
      <c r="S16" s="1"/>
      <c r="T16" s="1"/>
    </row>
    <row r="17" spans="1:20" ht="28.5">
      <c r="A17" s="18">
        <v>15</v>
      </c>
      <c r="B17" s="3" t="s">
        <v>66</v>
      </c>
      <c r="C17" s="3" t="s">
        <v>68</v>
      </c>
      <c r="D17" s="3" t="s">
        <v>174</v>
      </c>
      <c r="E17" s="5">
        <v>43314</v>
      </c>
      <c r="F17" s="5">
        <v>43364</v>
      </c>
      <c r="G17" s="3" t="s">
        <v>136</v>
      </c>
      <c r="H17" s="3" t="s">
        <v>67</v>
      </c>
      <c r="I17" s="6">
        <v>996</v>
      </c>
      <c r="J17" s="3" t="s">
        <v>34</v>
      </c>
      <c r="K17" s="7">
        <v>482187</v>
      </c>
      <c r="L17" s="8" t="s">
        <v>136</v>
      </c>
      <c r="M17" s="7">
        <v>687441.29</v>
      </c>
      <c r="N17" s="7">
        <v>482187</v>
      </c>
      <c r="O17" s="7">
        <v>205254.29</v>
      </c>
      <c r="P17" s="5">
        <v>43293</v>
      </c>
      <c r="Q17" s="5">
        <v>43360</v>
      </c>
      <c r="R17" s="5">
        <v>43465</v>
      </c>
      <c r="S17" s="1"/>
      <c r="T17" s="1"/>
    </row>
    <row r="18" spans="1:20" ht="42.75">
      <c r="A18" s="18">
        <v>16</v>
      </c>
      <c r="B18" s="3" t="s">
        <v>72</v>
      </c>
      <c r="C18" s="3" t="s">
        <v>71</v>
      </c>
      <c r="D18" s="3" t="s">
        <v>171</v>
      </c>
      <c r="E18" s="5">
        <v>43361</v>
      </c>
      <c r="F18" s="3" t="s">
        <v>136</v>
      </c>
      <c r="G18" s="3" t="s">
        <v>136</v>
      </c>
      <c r="H18" s="3" t="s">
        <v>73</v>
      </c>
      <c r="I18" s="6">
        <v>456</v>
      </c>
      <c r="J18" s="3" t="s">
        <v>34</v>
      </c>
      <c r="K18" s="7">
        <v>781479</v>
      </c>
      <c r="L18" s="7" t="s">
        <v>136</v>
      </c>
      <c r="M18" s="7">
        <v>976849.68</v>
      </c>
      <c r="N18" s="7">
        <v>781479</v>
      </c>
      <c r="O18" s="7">
        <v>195370.68</v>
      </c>
      <c r="P18" s="5">
        <v>43311</v>
      </c>
      <c r="Q18" s="5">
        <v>43419</v>
      </c>
      <c r="R18" s="5">
        <v>43465</v>
      </c>
      <c r="S18" s="1"/>
      <c r="T18" s="1"/>
    </row>
    <row r="19" spans="1:20" ht="28.5">
      <c r="A19" s="18">
        <v>17</v>
      </c>
      <c r="B19" s="3" t="s">
        <v>69</v>
      </c>
      <c r="C19" s="3" t="s">
        <v>71</v>
      </c>
      <c r="D19" s="3" t="s">
        <v>172</v>
      </c>
      <c r="E19" s="5">
        <v>43361</v>
      </c>
      <c r="F19" s="5">
        <v>43454</v>
      </c>
      <c r="G19" s="3" t="s">
        <v>136</v>
      </c>
      <c r="H19" s="3" t="s">
        <v>70</v>
      </c>
      <c r="I19" s="6">
        <v>820.92</v>
      </c>
      <c r="J19" s="3" t="s">
        <v>34</v>
      </c>
      <c r="K19" s="7">
        <v>604800</v>
      </c>
      <c r="L19" s="7" t="s">
        <v>136</v>
      </c>
      <c r="M19" s="7">
        <v>959709.35</v>
      </c>
      <c r="N19" s="7">
        <v>604800</v>
      </c>
      <c r="O19" s="7">
        <v>354909.35</v>
      </c>
      <c r="P19" s="5">
        <v>43305</v>
      </c>
      <c r="Q19" s="5">
        <v>43404</v>
      </c>
      <c r="R19" s="5">
        <v>43465</v>
      </c>
      <c r="S19" s="1"/>
      <c r="T19" s="1"/>
    </row>
    <row r="20" spans="1:20" ht="28.5">
      <c r="A20" s="18">
        <v>18</v>
      </c>
      <c r="B20" s="3" t="s">
        <v>76</v>
      </c>
      <c r="C20" s="3" t="s">
        <v>79</v>
      </c>
      <c r="D20" s="3" t="s">
        <v>161</v>
      </c>
      <c r="E20" s="5">
        <v>43334</v>
      </c>
      <c r="F20" s="3" t="s">
        <v>136</v>
      </c>
      <c r="G20" s="3" t="s">
        <v>136</v>
      </c>
      <c r="H20" s="3" t="s">
        <v>77</v>
      </c>
      <c r="I20" s="6">
        <v>1690</v>
      </c>
      <c r="J20" s="3" t="s">
        <v>34</v>
      </c>
      <c r="K20" s="7">
        <v>509925</v>
      </c>
      <c r="L20" s="8" t="s">
        <v>136</v>
      </c>
      <c r="M20" s="7">
        <v>822139.32</v>
      </c>
      <c r="N20" s="7">
        <v>509925</v>
      </c>
      <c r="O20" s="7">
        <v>312214.32</v>
      </c>
      <c r="P20" s="5">
        <v>43307</v>
      </c>
      <c r="Q20" s="5">
        <v>43371</v>
      </c>
      <c r="R20" s="5">
        <v>43465</v>
      </c>
      <c r="S20" s="1"/>
      <c r="T20" s="1"/>
    </row>
    <row r="21" spans="1:20" ht="28.5">
      <c r="A21" s="18">
        <v>19</v>
      </c>
      <c r="B21" s="3" t="s">
        <v>78</v>
      </c>
      <c r="C21" s="3" t="s">
        <v>71</v>
      </c>
      <c r="D21" s="3" t="s">
        <v>188</v>
      </c>
      <c r="E21" s="5">
        <v>43314</v>
      </c>
      <c r="F21" s="5">
        <v>43375</v>
      </c>
      <c r="G21" s="5">
        <v>43454</v>
      </c>
      <c r="H21" s="3" t="s">
        <v>80</v>
      </c>
      <c r="I21" s="6">
        <v>534.45</v>
      </c>
      <c r="J21" s="3" t="s">
        <v>34</v>
      </c>
      <c r="K21" s="7">
        <v>832804</v>
      </c>
      <c r="L21" s="8" t="s">
        <v>136</v>
      </c>
      <c r="M21" s="7">
        <v>1236089.95</v>
      </c>
      <c r="N21" s="7">
        <v>832804</v>
      </c>
      <c r="O21" s="7">
        <v>403285.95</v>
      </c>
      <c r="P21" s="5">
        <v>43299</v>
      </c>
      <c r="Q21" s="5">
        <v>43449</v>
      </c>
      <c r="R21" s="5">
        <v>43465</v>
      </c>
      <c r="S21" s="1"/>
      <c r="T21" s="1"/>
    </row>
    <row r="22" spans="1:20" ht="28.5">
      <c r="A22" s="18">
        <v>20</v>
      </c>
      <c r="B22" s="3" t="s">
        <v>81</v>
      </c>
      <c r="C22" s="3" t="s">
        <v>83</v>
      </c>
      <c r="D22" s="3" t="s">
        <v>164</v>
      </c>
      <c r="E22" s="5">
        <v>43322</v>
      </c>
      <c r="F22" s="5">
        <v>43361</v>
      </c>
      <c r="G22" s="3" t="s">
        <v>136</v>
      </c>
      <c r="H22" s="3" t="s">
        <v>82</v>
      </c>
      <c r="I22" s="6">
        <v>227</v>
      </c>
      <c r="J22" s="3" t="s">
        <v>34</v>
      </c>
      <c r="K22" s="7">
        <v>202059</v>
      </c>
      <c r="L22" s="8" t="s">
        <v>136</v>
      </c>
      <c r="M22" s="7">
        <v>385056.36</v>
      </c>
      <c r="N22" s="7">
        <v>202059</v>
      </c>
      <c r="O22" s="7">
        <v>182997.36</v>
      </c>
      <c r="P22" s="5">
        <v>43293</v>
      </c>
      <c r="Q22" s="5">
        <v>43434</v>
      </c>
      <c r="R22" s="5">
        <v>43465</v>
      </c>
      <c r="S22" s="1"/>
      <c r="T22" s="1"/>
    </row>
    <row r="23" spans="1:20" ht="21" customHeight="1">
      <c r="A23" s="18">
        <v>21</v>
      </c>
      <c r="B23" s="3" t="s">
        <v>110</v>
      </c>
      <c r="C23" s="3" t="s">
        <v>111</v>
      </c>
      <c r="D23" s="3" t="s">
        <v>182</v>
      </c>
      <c r="E23" s="5">
        <v>43322</v>
      </c>
      <c r="F23" s="3" t="s">
        <v>136</v>
      </c>
      <c r="G23" s="3" t="s">
        <v>136</v>
      </c>
      <c r="H23" s="3" t="s">
        <v>112</v>
      </c>
      <c r="I23" s="6">
        <v>576</v>
      </c>
      <c r="J23" s="3" t="s">
        <v>34</v>
      </c>
      <c r="K23" s="7">
        <v>954908</v>
      </c>
      <c r="L23" s="8" t="s">
        <v>136</v>
      </c>
      <c r="M23" s="7">
        <v>1769772.3</v>
      </c>
      <c r="N23" s="7">
        <v>954908</v>
      </c>
      <c r="O23" s="7">
        <v>814864.3</v>
      </c>
      <c r="P23" s="5">
        <v>43285</v>
      </c>
      <c r="Q23" s="5">
        <v>43434</v>
      </c>
      <c r="R23" s="5">
        <v>43465</v>
      </c>
      <c r="S23" s="1"/>
      <c r="T23" s="1"/>
    </row>
    <row r="24" spans="1:20" ht="26.25" customHeight="1">
      <c r="A24" s="18">
        <v>22</v>
      </c>
      <c r="B24" s="3" t="s">
        <v>84</v>
      </c>
      <c r="C24" s="3" t="s">
        <v>56</v>
      </c>
      <c r="D24" s="3" t="s">
        <v>170</v>
      </c>
      <c r="E24" s="21">
        <v>43321</v>
      </c>
      <c r="F24" s="21">
        <v>43388</v>
      </c>
      <c r="G24" s="21">
        <v>43434</v>
      </c>
      <c r="H24" s="3" t="s">
        <v>89</v>
      </c>
      <c r="I24" s="6">
        <v>683</v>
      </c>
      <c r="J24" s="3" t="s">
        <v>34</v>
      </c>
      <c r="K24" s="7">
        <v>348809</v>
      </c>
      <c r="L24" s="8" t="s">
        <v>136</v>
      </c>
      <c r="M24" s="7">
        <v>651036.68</v>
      </c>
      <c r="N24" s="7">
        <v>348809</v>
      </c>
      <c r="O24" s="7">
        <v>302227.68</v>
      </c>
      <c r="P24" s="5">
        <v>43306</v>
      </c>
      <c r="Q24" s="5">
        <v>43441</v>
      </c>
      <c r="R24" s="5">
        <v>43465</v>
      </c>
      <c r="S24" s="1"/>
      <c r="T24" s="1"/>
    </row>
    <row r="25" spans="1:20" ht="26.25" customHeight="1">
      <c r="A25" s="18">
        <v>23</v>
      </c>
      <c r="B25" s="3" t="s">
        <v>108</v>
      </c>
      <c r="C25" s="3" t="s">
        <v>31</v>
      </c>
      <c r="D25" s="3" t="s">
        <v>184</v>
      </c>
      <c r="E25" s="5" t="s">
        <v>139</v>
      </c>
      <c r="F25" s="3" t="s">
        <v>136</v>
      </c>
      <c r="G25" s="3" t="s">
        <v>136</v>
      </c>
      <c r="H25" s="3" t="s">
        <v>109</v>
      </c>
      <c r="I25" s="6">
        <v>250</v>
      </c>
      <c r="J25" s="3" t="s">
        <v>137</v>
      </c>
      <c r="K25" s="7">
        <v>932914</v>
      </c>
      <c r="L25" s="29" t="s">
        <v>136</v>
      </c>
      <c r="M25" s="7">
        <f>N25+O25</f>
        <v>1870744.97</v>
      </c>
      <c r="N25" s="7">
        <v>932914</v>
      </c>
      <c r="O25" s="7">
        <v>937830.97</v>
      </c>
      <c r="P25" s="5" t="s">
        <v>150</v>
      </c>
      <c r="Q25" s="5" t="s">
        <v>151</v>
      </c>
      <c r="R25" s="5" t="s">
        <v>141</v>
      </c>
      <c r="S25" s="1"/>
      <c r="T25" s="1"/>
    </row>
    <row r="26" spans="1:20" ht="28.5">
      <c r="A26" s="18">
        <v>24</v>
      </c>
      <c r="B26" s="3" t="s">
        <v>85</v>
      </c>
      <c r="C26" s="3" t="s">
        <v>88</v>
      </c>
      <c r="D26" s="3" t="s">
        <v>169</v>
      </c>
      <c r="E26" s="5">
        <v>43361</v>
      </c>
      <c r="F26" s="3" t="s">
        <v>136</v>
      </c>
      <c r="G26" s="3" t="s">
        <v>136</v>
      </c>
      <c r="H26" s="3" t="s">
        <v>90</v>
      </c>
      <c r="I26" s="6">
        <v>900</v>
      </c>
      <c r="J26" s="3" t="s">
        <v>191</v>
      </c>
      <c r="K26" s="7">
        <v>1863183</v>
      </c>
      <c r="L26" s="8" t="s">
        <v>136</v>
      </c>
      <c r="M26" s="7">
        <v>2774730.76</v>
      </c>
      <c r="N26" s="7">
        <v>1863183</v>
      </c>
      <c r="O26" s="7">
        <v>911547.76</v>
      </c>
      <c r="P26" s="5">
        <v>43276</v>
      </c>
      <c r="Q26" s="5">
        <v>43434</v>
      </c>
      <c r="R26" s="5" t="s">
        <v>141</v>
      </c>
      <c r="S26" s="1"/>
      <c r="T26" s="1"/>
    </row>
    <row r="27" spans="1:20" ht="28.5">
      <c r="A27" s="18">
        <v>25</v>
      </c>
      <c r="B27" s="3" t="s">
        <v>86</v>
      </c>
      <c r="C27" s="3" t="s">
        <v>40</v>
      </c>
      <c r="D27" s="3" t="s">
        <v>173</v>
      </c>
      <c r="E27" s="21">
        <v>43321</v>
      </c>
      <c r="F27" s="21">
        <v>43434</v>
      </c>
      <c r="G27" s="18" t="s">
        <v>136</v>
      </c>
      <c r="H27" s="3" t="s">
        <v>91</v>
      </c>
      <c r="I27" s="6">
        <v>980</v>
      </c>
      <c r="J27" s="3" t="s">
        <v>34</v>
      </c>
      <c r="K27" s="7">
        <v>273954</v>
      </c>
      <c r="L27" s="7" t="s">
        <v>136</v>
      </c>
      <c r="M27" s="7">
        <v>456256.08</v>
      </c>
      <c r="N27" s="7">
        <v>273762</v>
      </c>
      <c r="O27" s="7">
        <v>182494.08</v>
      </c>
      <c r="P27" s="5">
        <v>43313</v>
      </c>
      <c r="Q27" s="5">
        <v>43404</v>
      </c>
      <c r="R27" s="5">
        <v>43465</v>
      </c>
      <c r="S27" s="1"/>
      <c r="T27" s="1"/>
    </row>
    <row r="28" spans="1:20" ht="28.5">
      <c r="A28" s="18">
        <v>26</v>
      </c>
      <c r="B28" s="3" t="s">
        <v>105</v>
      </c>
      <c r="C28" s="3" t="s">
        <v>107</v>
      </c>
      <c r="D28" s="3" t="s">
        <v>167</v>
      </c>
      <c r="E28" s="5">
        <v>43335</v>
      </c>
      <c r="F28" s="5">
        <v>43425</v>
      </c>
      <c r="G28" s="3"/>
      <c r="H28" s="3" t="s">
        <v>106</v>
      </c>
      <c r="I28" s="6">
        <v>496</v>
      </c>
      <c r="J28" s="3" t="s">
        <v>34</v>
      </c>
      <c r="K28" s="7">
        <v>611488</v>
      </c>
      <c r="L28" s="7" t="s">
        <v>136</v>
      </c>
      <c r="M28" s="7">
        <v>1062067.08</v>
      </c>
      <c r="N28" s="7">
        <v>611488</v>
      </c>
      <c r="O28" s="7">
        <v>450579.08</v>
      </c>
      <c r="P28" s="5">
        <v>43300</v>
      </c>
      <c r="Q28" s="5">
        <v>43434</v>
      </c>
      <c r="R28" s="5">
        <v>43465</v>
      </c>
      <c r="S28" s="1"/>
      <c r="T28" s="1"/>
    </row>
    <row r="29" spans="1:20" ht="57">
      <c r="A29" s="18">
        <v>27</v>
      </c>
      <c r="B29" s="3" t="s">
        <v>87</v>
      </c>
      <c r="C29" s="3" t="s">
        <v>79</v>
      </c>
      <c r="D29" s="3" t="s">
        <v>162</v>
      </c>
      <c r="E29" s="5">
        <v>43334</v>
      </c>
      <c r="F29" s="5">
        <v>43384</v>
      </c>
      <c r="G29" s="3" t="s">
        <v>136</v>
      </c>
      <c r="H29" s="3" t="s">
        <v>92</v>
      </c>
      <c r="I29" s="6">
        <v>2482</v>
      </c>
      <c r="J29" s="3" t="s">
        <v>34</v>
      </c>
      <c r="K29" s="7">
        <v>1360000</v>
      </c>
      <c r="L29" s="7" t="s">
        <v>136</v>
      </c>
      <c r="M29" s="7">
        <v>2142474.48</v>
      </c>
      <c r="N29" s="7">
        <v>1360000</v>
      </c>
      <c r="O29" s="7">
        <v>782474.48</v>
      </c>
      <c r="P29" s="5">
        <v>43228</v>
      </c>
      <c r="Q29" s="5">
        <v>43427</v>
      </c>
      <c r="R29" s="5">
        <v>43465</v>
      </c>
      <c r="S29" s="1"/>
      <c r="T29" s="1"/>
    </row>
    <row r="30" spans="1:20" ht="28.5">
      <c r="A30" s="18">
        <v>28</v>
      </c>
      <c r="B30" s="3" t="s">
        <v>93</v>
      </c>
      <c r="C30" s="3" t="s">
        <v>28</v>
      </c>
      <c r="D30" s="3" t="s">
        <v>156</v>
      </c>
      <c r="E30" s="5">
        <v>43314</v>
      </c>
      <c r="F30" s="5">
        <v>43362</v>
      </c>
      <c r="G30" s="3" t="s">
        <v>136</v>
      </c>
      <c r="H30" s="3" t="s">
        <v>99</v>
      </c>
      <c r="I30" s="6">
        <v>525</v>
      </c>
      <c r="J30" s="3" t="s">
        <v>34</v>
      </c>
      <c r="K30" s="7">
        <v>432960</v>
      </c>
      <c r="L30" s="7">
        <v>50714</v>
      </c>
      <c r="M30" s="7">
        <v>541200</v>
      </c>
      <c r="N30" s="7">
        <v>483674</v>
      </c>
      <c r="O30" s="7">
        <v>108240</v>
      </c>
      <c r="P30" s="5">
        <v>43293</v>
      </c>
      <c r="Q30" s="5">
        <v>43373</v>
      </c>
      <c r="R30" s="5">
        <v>43434</v>
      </c>
      <c r="S30" s="1"/>
      <c r="T30" s="1"/>
    </row>
    <row r="31" spans="1:20" ht="29.25" customHeight="1">
      <c r="A31" s="18">
        <v>29</v>
      </c>
      <c r="B31" s="3" t="s">
        <v>94</v>
      </c>
      <c r="C31" s="3" t="s">
        <v>83</v>
      </c>
      <c r="D31" s="3" t="s">
        <v>165</v>
      </c>
      <c r="E31" s="5">
        <v>43399</v>
      </c>
      <c r="F31" s="3" t="s">
        <v>136</v>
      </c>
      <c r="G31" s="3" t="s">
        <v>136</v>
      </c>
      <c r="H31" s="3" t="s">
        <v>100</v>
      </c>
      <c r="I31" s="6">
        <v>347.5</v>
      </c>
      <c r="J31" s="3" t="s">
        <v>34</v>
      </c>
      <c r="K31" s="7">
        <v>150095</v>
      </c>
      <c r="L31" s="8" t="s">
        <v>136</v>
      </c>
      <c r="M31" s="7">
        <v>187619.66</v>
      </c>
      <c r="N31" s="7">
        <v>150095</v>
      </c>
      <c r="O31" s="7">
        <v>37524.66</v>
      </c>
      <c r="P31" s="5">
        <v>43259</v>
      </c>
      <c r="Q31" s="5">
        <v>43362</v>
      </c>
      <c r="R31" s="5">
        <v>43465</v>
      </c>
      <c r="S31" s="1"/>
      <c r="T31" s="1"/>
    </row>
    <row r="32" spans="1:20" ht="28.5">
      <c r="A32" s="18">
        <v>30</v>
      </c>
      <c r="B32" s="3" t="s">
        <v>95</v>
      </c>
      <c r="C32" s="3" t="s">
        <v>46</v>
      </c>
      <c r="D32" s="3" t="s">
        <v>189</v>
      </c>
      <c r="E32" s="5">
        <v>43314</v>
      </c>
      <c r="F32" s="5">
        <v>43339</v>
      </c>
      <c r="G32" s="3" t="s">
        <v>136</v>
      </c>
      <c r="H32" s="3" t="s">
        <v>101</v>
      </c>
      <c r="I32" s="6">
        <v>225</v>
      </c>
      <c r="J32" s="3" t="s">
        <v>34</v>
      </c>
      <c r="K32" s="7">
        <v>196526</v>
      </c>
      <c r="L32" s="8" t="s">
        <v>136</v>
      </c>
      <c r="M32" s="7">
        <v>260000</v>
      </c>
      <c r="N32" s="7">
        <v>196526</v>
      </c>
      <c r="O32" s="7">
        <v>63474</v>
      </c>
      <c r="P32" s="5">
        <v>43224</v>
      </c>
      <c r="Q32" s="5">
        <v>43327</v>
      </c>
      <c r="R32" s="5">
        <v>43404</v>
      </c>
      <c r="S32" s="1"/>
      <c r="T32" s="1"/>
    </row>
    <row r="33" spans="1:20" ht="33.75" customHeight="1">
      <c r="A33" s="18">
        <v>31</v>
      </c>
      <c r="B33" s="3" t="s">
        <v>96</v>
      </c>
      <c r="C33" s="3" t="s">
        <v>40</v>
      </c>
      <c r="D33" s="3" t="s">
        <v>166</v>
      </c>
      <c r="E33" s="21">
        <v>43321</v>
      </c>
      <c r="F33" s="21">
        <v>43438</v>
      </c>
      <c r="G33" s="18" t="s">
        <v>136</v>
      </c>
      <c r="H33" s="3" t="s">
        <v>102</v>
      </c>
      <c r="I33" s="6">
        <v>1146</v>
      </c>
      <c r="J33" s="3" t="s">
        <v>34</v>
      </c>
      <c r="K33" s="7">
        <v>1205721</v>
      </c>
      <c r="L33" s="8" t="s">
        <v>136</v>
      </c>
      <c r="M33" s="7">
        <v>2346502.69</v>
      </c>
      <c r="N33" s="7">
        <v>1205721</v>
      </c>
      <c r="O33" s="7">
        <v>1727170.54</v>
      </c>
      <c r="P33" s="5">
        <v>43305</v>
      </c>
      <c r="Q33" s="5">
        <v>43434</v>
      </c>
      <c r="R33" s="5">
        <v>43455</v>
      </c>
      <c r="S33" s="1"/>
      <c r="T33" s="1"/>
    </row>
    <row r="34" spans="1:20" ht="56.25" customHeight="1">
      <c r="A34" s="18">
        <v>32</v>
      </c>
      <c r="B34" s="3" t="s">
        <v>97</v>
      </c>
      <c r="C34" s="3" t="s">
        <v>38</v>
      </c>
      <c r="D34" s="3" t="s">
        <v>147</v>
      </c>
      <c r="E34" s="5" t="s">
        <v>138</v>
      </c>
      <c r="F34" s="5">
        <v>43432</v>
      </c>
      <c r="G34" s="3" t="s">
        <v>136</v>
      </c>
      <c r="H34" s="3" t="s">
        <v>103</v>
      </c>
      <c r="I34" s="6">
        <v>542</v>
      </c>
      <c r="J34" s="3" t="s">
        <v>34</v>
      </c>
      <c r="K34" s="7">
        <v>939858</v>
      </c>
      <c r="L34" s="8" t="s">
        <v>136</v>
      </c>
      <c r="M34" s="7">
        <f>N34+O34</f>
        <v>2343899.5</v>
      </c>
      <c r="N34" s="7">
        <v>939858</v>
      </c>
      <c r="O34" s="7">
        <v>1404041.5</v>
      </c>
      <c r="P34" s="5" t="s">
        <v>148</v>
      </c>
      <c r="Q34" s="5" t="s">
        <v>140</v>
      </c>
      <c r="R34" s="5" t="s">
        <v>141</v>
      </c>
      <c r="S34" s="1"/>
      <c r="T34" s="1"/>
    </row>
    <row r="35" spans="1:20" ht="28.5">
      <c r="A35" s="18">
        <v>33</v>
      </c>
      <c r="B35" s="3" t="s">
        <v>98</v>
      </c>
      <c r="C35" s="3" t="s">
        <v>46</v>
      </c>
      <c r="D35" s="3" t="s">
        <v>180</v>
      </c>
      <c r="E35" s="5">
        <v>43326</v>
      </c>
      <c r="F35" s="5">
        <v>43412</v>
      </c>
      <c r="G35" s="3" t="s">
        <v>136</v>
      </c>
      <c r="H35" s="3" t="s">
        <v>104</v>
      </c>
      <c r="I35" s="6">
        <v>268</v>
      </c>
      <c r="J35" s="3" t="s">
        <v>34</v>
      </c>
      <c r="K35" s="7">
        <v>290729</v>
      </c>
      <c r="L35" s="8" t="s">
        <v>136</v>
      </c>
      <c r="M35" s="7">
        <v>472826.15</v>
      </c>
      <c r="N35" s="7">
        <v>290729</v>
      </c>
      <c r="O35" s="7">
        <v>1820973.15</v>
      </c>
      <c r="P35" s="5">
        <v>43257</v>
      </c>
      <c r="Q35" s="5">
        <v>43358</v>
      </c>
      <c r="R35" s="5">
        <v>43465</v>
      </c>
      <c r="S35" s="1"/>
      <c r="T35" s="1"/>
    </row>
    <row r="36" spans="1:20" ht="21.75" customHeight="1">
      <c r="A36" s="18">
        <v>34</v>
      </c>
      <c r="B36" s="3" t="s">
        <v>113</v>
      </c>
      <c r="C36" s="3" t="s">
        <v>46</v>
      </c>
      <c r="D36" s="3" t="s">
        <v>115</v>
      </c>
      <c r="E36" s="5">
        <v>43361</v>
      </c>
      <c r="F36" s="3" t="s">
        <v>136</v>
      </c>
      <c r="G36" s="3" t="s">
        <v>136</v>
      </c>
      <c r="H36" s="3" t="s">
        <v>114</v>
      </c>
      <c r="I36" s="6">
        <v>211</v>
      </c>
      <c r="J36" s="3" t="s">
        <v>34</v>
      </c>
      <c r="K36" s="7">
        <v>260800</v>
      </c>
      <c r="L36" s="8" t="s">
        <v>136</v>
      </c>
      <c r="M36" s="7">
        <v>326000</v>
      </c>
      <c r="N36" s="7">
        <v>260800</v>
      </c>
      <c r="O36" s="7">
        <v>65200</v>
      </c>
      <c r="P36" s="5">
        <v>43224</v>
      </c>
      <c r="Q36" s="5">
        <v>43371</v>
      </c>
      <c r="R36" s="5">
        <v>43465</v>
      </c>
      <c r="S36" s="1"/>
      <c r="T36" s="1"/>
    </row>
    <row r="37" spans="1:20" ht="14.25">
      <c r="A37" s="10"/>
      <c r="B37" s="11"/>
      <c r="C37" s="11"/>
      <c r="D37" s="11"/>
      <c r="E37" s="11"/>
      <c r="F37" s="11"/>
      <c r="G37" s="11"/>
      <c r="H37" s="11" t="s">
        <v>24</v>
      </c>
      <c r="I37" s="12"/>
      <c r="J37" s="11"/>
      <c r="K37" s="13">
        <f>SUM(K3:K36)</f>
        <v>25941133</v>
      </c>
      <c r="L37" s="13"/>
      <c r="M37" s="13"/>
      <c r="N37" s="13"/>
      <c r="O37" s="13"/>
      <c r="P37" s="11"/>
      <c r="Q37" s="11"/>
      <c r="R37" s="11"/>
      <c r="S37" s="1"/>
      <c r="T37" s="1"/>
    </row>
    <row r="38" spans="1:20" ht="14.25">
      <c r="A38" s="10"/>
      <c r="B38" s="11"/>
      <c r="C38" s="11"/>
      <c r="D38" s="11"/>
      <c r="E38" s="11"/>
      <c r="F38" s="11"/>
      <c r="G38" s="11"/>
      <c r="H38" s="11" t="s">
        <v>25</v>
      </c>
      <c r="I38" s="12"/>
      <c r="J38" s="11"/>
      <c r="K38" s="13"/>
      <c r="L38" s="13"/>
      <c r="M38" s="13"/>
      <c r="N38" s="13"/>
      <c r="O38" s="13"/>
      <c r="P38" s="11"/>
      <c r="Q38" s="11"/>
      <c r="R38" s="11"/>
      <c r="S38" s="1"/>
      <c r="T38" s="1"/>
    </row>
    <row r="39" spans="1:20" ht="14.25">
      <c r="A39" s="10"/>
      <c r="B39" s="11"/>
      <c r="C39" s="11"/>
      <c r="D39" s="11"/>
      <c r="E39" s="11"/>
      <c r="F39" s="11"/>
      <c r="G39" s="11"/>
      <c r="H39" s="11" t="s">
        <v>26</v>
      </c>
      <c r="I39" s="12"/>
      <c r="J39" s="11"/>
      <c r="K39" s="13"/>
      <c r="L39" s="13"/>
      <c r="M39" s="13"/>
      <c r="N39" s="13"/>
      <c r="O39" s="13"/>
      <c r="P39" s="11"/>
      <c r="Q39" s="11"/>
      <c r="R39" s="11"/>
      <c r="S39" s="1"/>
      <c r="T39" s="1"/>
    </row>
    <row r="40" spans="1:20" ht="14.25">
      <c r="A40" s="10"/>
      <c r="B40" s="11"/>
      <c r="C40" s="11"/>
      <c r="D40" s="11"/>
      <c r="E40" s="11"/>
      <c r="F40" s="11"/>
      <c r="G40" s="11"/>
      <c r="H40" s="11"/>
      <c r="I40" s="12"/>
      <c r="J40" s="11"/>
      <c r="K40" s="13"/>
      <c r="L40" s="13"/>
      <c r="M40" s="13"/>
      <c r="N40" s="13"/>
      <c r="O40" s="13"/>
      <c r="P40" s="11"/>
      <c r="Q40" s="11"/>
      <c r="R40" s="11"/>
      <c r="S40" s="1"/>
      <c r="T40" s="1"/>
    </row>
    <row r="41" spans="1:20" ht="14.25">
      <c r="A41" s="10"/>
      <c r="B41" s="11"/>
      <c r="C41" s="11"/>
      <c r="D41" s="11"/>
      <c r="E41" s="11"/>
      <c r="F41" s="11"/>
      <c r="G41" s="11"/>
      <c r="H41" s="11"/>
      <c r="I41" s="12"/>
      <c r="J41" s="11"/>
      <c r="K41" s="13"/>
      <c r="L41" s="13"/>
      <c r="M41" s="13"/>
      <c r="N41" s="13"/>
      <c r="O41" s="13"/>
      <c r="P41" s="11"/>
      <c r="Q41" s="11"/>
      <c r="R41" s="11"/>
      <c r="S41" s="1"/>
      <c r="T41" s="1"/>
    </row>
    <row r="42" spans="1:20" ht="14.25">
      <c r="A42" s="10"/>
      <c r="B42" s="11"/>
      <c r="C42" s="11"/>
      <c r="D42" s="11"/>
      <c r="E42" s="11"/>
      <c r="F42" s="11"/>
      <c r="G42" s="11"/>
      <c r="H42" s="11"/>
      <c r="I42" s="12"/>
      <c r="J42" s="11"/>
      <c r="K42" s="13"/>
      <c r="L42" s="13"/>
      <c r="M42" s="13"/>
      <c r="N42" s="13"/>
      <c r="O42" s="13"/>
      <c r="P42" s="11"/>
      <c r="Q42" s="11"/>
      <c r="R42" s="11"/>
      <c r="S42" s="1"/>
      <c r="T42" s="1"/>
    </row>
    <row r="43" spans="1:20" ht="14.25">
      <c r="A43" s="10"/>
      <c r="B43" s="11"/>
      <c r="C43" s="11"/>
      <c r="D43" s="11"/>
      <c r="E43" s="11"/>
      <c r="F43" s="11"/>
      <c r="G43" s="11"/>
      <c r="H43" s="11"/>
      <c r="I43" s="12"/>
      <c r="J43" s="11"/>
      <c r="K43" s="13"/>
      <c r="L43" s="13"/>
      <c r="M43" s="13"/>
      <c r="N43" s="13"/>
      <c r="O43" s="13"/>
      <c r="P43" s="11"/>
      <c r="Q43" s="11"/>
      <c r="R43" s="11"/>
      <c r="S43" s="1"/>
      <c r="T43" s="1"/>
    </row>
    <row r="44" spans="1:20" ht="14.25">
      <c r="A44" s="10"/>
      <c r="B44" s="11"/>
      <c r="C44" s="11"/>
      <c r="D44" s="11"/>
      <c r="E44" s="11"/>
      <c r="F44" s="11"/>
      <c r="G44" s="11"/>
      <c r="H44" s="11"/>
      <c r="I44" s="12"/>
      <c r="J44" s="11"/>
      <c r="K44" s="13"/>
      <c r="L44" s="13"/>
      <c r="M44" s="13"/>
      <c r="N44" s="13"/>
      <c r="O44" s="13"/>
      <c r="P44" s="11"/>
      <c r="Q44" s="11"/>
      <c r="R44" s="11"/>
      <c r="S44" s="1"/>
      <c r="T44" s="1"/>
    </row>
    <row r="45" spans="1:20" ht="14.25">
      <c r="A45" s="10"/>
      <c r="B45" s="11"/>
      <c r="C45" s="11"/>
      <c r="D45" s="11"/>
      <c r="E45" s="11"/>
      <c r="F45" s="11"/>
      <c r="G45" s="11"/>
      <c r="H45" s="11"/>
      <c r="I45" s="12"/>
      <c r="J45" s="11"/>
      <c r="K45" s="13"/>
      <c r="L45" s="13"/>
      <c r="M45" s="13"/>
      <c r="N45" s="13"/>
      <c r="O45" s="13"/>
      <c r="P45" s="11"/>
      <c r="Q45" s="11"/>
      <c r="R45" s="11"/>
      <c r="S45" s="1"/>
      <c r="T45" s="1"/>
    </row>
    <row r="46" spans="1:20" ht="14.25">
      <c r="A46" s="10"/>
      <c r="B46" s="11"/>
      <c r="C46" s="11"/>
      <c r="D46" s="11"/>
      <c r="E46" s="11"/>
      <c r="F46" s="11"/>
      <c r="G46" s="11"/>
      <c r="H46" s="11"/>
      <c r="I46" s="12"/>
      <c r="J46" s="11"/>
      <c r="K46" s="13"/>
      <c r="L46" s="13"/>
      <c r="M46" s="13"/>
      <c r="N46" s="13"/>
      <c r="O46" s="13"/>
      <c r="P46" s="11"/>
      <c r="Q46" s="11"/>
      <c r="R46" s="11"/>
      <c r="S46" s="1"/>
      <c r="T46" s="1"/>
    </row>
    <row r="47" spans="1:20" ht="14.25">
      <c r="A47" s="10"/>
      <c r="B47" s="11"/>
      <c r="C47" s="11"/>
      <c r="D47" s="11"/>
      <c r="E47" s="11"/>
      <c r="F47" s="11"/>
      <c r="G47" s="11"/>
      <c r="H47" s="11"/>
      <c r="I47" s="12"/>
      <c r="J47" s="11"/>
      <c r="K47" s="13"/>
      <c r="L47" s="13"/>
      <c r="M47" s="13"/>
      <c r="N47" s="13"/>
      <c r="O47" s="13"/>
      <c r="P47" s="11"/>
      <c r="Q47" s="11"/>
      <c r="R47" s="11"/>
      <c r="S47" s="1"/>
      <c r="T47" s="1"/>
    </row>
    <row r="48" spans="1:20" ht="14.25">
      <c r="A48" s="10"/>
      <c r="B48" s="11"/>
      <c r="C48" s="11"/>
      <c r="D48" s="11"/>
      <c r="E48" s="11"/>
      <c r="F48" s="11"/>
      <c r="G48" s="11"/>
      <c r="H48" s="11"/>
      <c r="I48" s="12"/>
      <c r="J48" s="11"/>
      <c r="K48" s="13"/>
      <c r="L48" s="13"/>
      <c r="M48" s="13"/>
      <c r="N48" s="13"/>
      <c r="O48" s="13"/>
      <c r="P48" s="11"/>
      <c r="Q48" s="11"/>
      <c r="R48" s="11"/>
      <c r="S48" s="1"/>
      <c r="T48" s="1"/>
    </row>
    <row r="49" spans="1:20" ht="14.25">
      <c r="A49" s="10"/>
      <c r="B49" s="11"/>
      <c r="C49" s="11"/>
      <c r="D49" s="11"/>
      <c r="E49" s="11"/>
      <c r="F49" s="11"/>
      <c r="G49" s="11"/>
      <c r="H49" s="11"/>
      <c r="I49" s="12"/>
      <c r="J49" s="11"/>
      <c r="K49" s="13"/>
      <c r="L49" s="13"/>
      <c r="M49" s="13"/>
      <c r="N49" s="13"/>
      <c r="O49" s="13"/>
      <c r="P49" s="11"/>
      <c r="Q49" s="11"/>
      <c r="R49" s="11"/>
      <c r="S49" s="1"/>
      <c r="T49" s="1"/>
    </row>
    <row r="50" spans="1:20" ht="14.25">
      <c r="A50" s="10"/>
      <c r="B50" s="11"/>
      <c r="C50" s="11"/>
      <c r="D50" s="11"/>
      <c r="E50" s="11"/>
      <c r="F50" s="11"/>
      <c r="G50" s="11"/>
      <c r="H50" s="11"/>
      <c r="I50" s="12"/>
      <c r="J50" s="11"/>
      <c r="K50" s="13"/>
      <c r="L50" s="13"/>
      <c r="M50" s="13"/>
      <c r="N50" s="13"/>
      <c r="O50" s="13"/>
      <c r="P50" s="11"/>
      <c r="Q50" s="11"/>
      <c r="R50" s="11"/>
      <c r="S50" s="1"/>
      <c r="T50" s="1"/>
    </row>
    <row r="51" spans="1:20" ht="14.25">
      <c r="A51" s="10"/>
      <c r="B51" s="11"/>
      <c r="C51" s="11"/>
      <c r="D51" s="11"/>
      <c r="E51" s="11"/>
      <c r="F51" s="11"/>
      <c r="G51" s="11"/>
      <c r="H51" s="11"/>
      <c r="I51" s="12"/>
      <c r="J51" s="11"/>
      <c r="K51" s="13"/>
      <c r="L51" s="13"/>
      <c r="M51" s="13"/>
      <c r="N51" s="13"/>
      <c r="O51" s="13"/>
      <c r="P51" s="11"/>
      <c r="Q51" s="11"/>
      <c r="R51" s="11"/>
      <c r="S51" s="1"/>
      <c r="T51" s="1"/>
    </row>
    <row r="52" spans="1:20" ht="14.25">
      <c r="A52" s="10"/>
      <c r="B52" s="11"/>
      <c r="C52" s="11"/>
      <c r="D52" s="11"/>
      <c r="E52" s="11"/>
      <c r="F52" s="11"/>
      <c r="G52" s="11"/>
      <c r="H52" s="11"/>
      <c r="I52" s="12"/>
      <c r="J52" s="11"/>
      <c r="K52" s="13"/>
      <c r="L52" s="13"/>
      <c r="M52" s="13"/>
      <c r="N52" s="13"/>
      <c r="O52" s="13"/>
      <c r="P52" s="11"/>
      <c r="Q52" s="11"/>
      <c r="R52" s="11"/>
      <c r="S52" s="1"/>
      <c r="T52" s="1"/>
    </row>
    <row r="53" spans="1:20" ht="14.25">
      <c r="A53" s="10"/>
      <c r="B53" s="11"/>
      <c r="C53" s="11"/>
      <c r="D53" s="11"/>
      <c r="E53" s="11"/>
      <c r="F53" s="11"/>
      <c r="G53" s="11"/>
      <c r="H53" s="11"/>
      <c r="I53" s="12"/>
      <c r="J53" s="11"/>
      <c r="K53" s="13"/>
      <c r="L53" s="13"/>
      <c r="M53" s="13"/>
      <c r="N53" s="13"/>
      <c r="O53" s="13"/>
      <c r="P53" s="11"/>
      <c r="Q53" s="11"/>
      <c r="R53" s="11"/>
      <c r="S53" s="1"/>
      <c r="T53" s="1"/>
    </row>
    <row r="54" spans="1:20" ht="14.25">
      <c r="A54" s="10"/>
      <c r="B54" s="11"/>
      <c r="C54" s="11"/>
      <c r="D54" s="11"/>
      <c r="E54" s="11"/>
      <c r="F54" s="11"/>
      <c r="G54" s="11"/>
      <c r="H54" s="11"/>
      <c r="I54" s="12"/>
      <c r="J54" s="11"/>
      <c r="K54" s="13"/>
      <c r="L54" s="13"/>
      <c r="M54" s="13"/>
      <c r="N54" s="13"/>
      <c r="O54" s="13"/>
      <c r="P54" s="11"/>
      <c r="Q54" s="11"/>
      <c r="R54" s="11"/>
      <c r="S54" s="1"/>
      <c r="T54" s="1"/>
    </row>
    <row r="55" spans="1:20" ht="14.25">
      <c r="A55" s="10"/>
      <c r="B55" s="11"/>
      <c r="C55" s="11"/>
      <c r="D55" s="11"/>
      <c r="E55" s="11"/>
      <c r="F55" s="11"/>
      <c r="G55" s="11"/>
      <c r="H55" s="11"/>
      <c r="I55" s="12"/>
      <c r="J55" s="11"/>
      <c r="K55" s="13"/>
      <c r="L55" s="13"/>
      <c r="M55" s="13"/>
      <c r="N55" s="13"/>
      <c r="O55" s="13"/>
      <c r="P55" s="11"/>
      <c r="Q55" s="11"/>
      <c r="R55" s="11"/>
      <c r="S55" s="1"/>
      <c r="T55" s="1"/>
    </row>
    <row r="56" spans="1:20" ht="14.25">
      <c r="A56" s="10"/>
      <c r="B56" s="11"/>
      <c r="C56" s="11"/>
      <c r="D56" s="11"/>
      <c r="E56" s="11"/>
      <c r="F56" s="11"/>
      <c r="G56" s="11"/>
      <c r="H56" s="11"/>
      <c r="I56" s="12"/>
      <c r="J56" s="11"/>
      <c r="K56" s="13"/>
      <c r="L56" s="13"/>
      <c r="M56" s="13"/>
      <c r="N56" s="13"/>
      <c r="O56" s="13"/>
      <c r="P56" s="11"/>
      <c r="Q56" s="11"/>
      <c r="R56" s="11"/>
      <c r="S56" s="1"/>
      <c r="T56" s="1"/>
    </row>
    <row r="57" spans="1:20" ht="14.25">
      <c r="A57" s="10"/>
      <c r="B57" s="11"/>
      <c r="C57" s="11"/>
      <c r="D57" s="11"/>
      <c r="E57" s="11"/>
      <c r="F57" s="11"/>
      <c r="G57" s="11"/>
      <c r="H57" s="11"/>
      <c r="I57" s="12"/>
      <c r="J57" s="11"/>
      <c r="K57" s="13"/>
      <c r="L57" s="13"/>
      <c r="M57" s="13"/>
      <c r="N57" s="13"/>
      <c r="O57" s="13"/>
      <c r="P57" s="11"/>
      <c r="Q57" s="11"/>
      <c r="R57" s="11"/>
      <c r="S57" s="1"/>
      <c r="T57" s="1"/>
    </row>
    <row r="58" spans="1:20" ht="14.25">
      <c r="A58" s="10"/>
      <c r="B58" s="11"/>
      <c r="C58" s="11"/>
      <c r="D58" s="11"/>
      <c r="E58" s="11"/>
      <c r="F58" s="11"/>
      <c r="G58" s="11"/>
      <c r="H58" s="11"/>
      <c r="I58" s="12"/>
      <c r="J58" s="11"/>
      <c r="K58" s="13"/>
      <c r="L58" s="13"/>
      <c r="M58" s="13"/>
      <c r="N58" s="13"/>
      <c r="O58" s="13"/>
      <c r="P58" s="11"/>
      <c r="Q58" s="11"/>
      <c r="R58" s="11"/>
      <c r="S58" s="1"/>
      <c r="T58" s="1"/>
    </row>
    <row r="59" spans="1:20" ht="14.25">
      <c r="A59" s="10"/>
      <c r="B59" s="11"/>
      <c r="C59" s="11"/>
      <c r="D59" s="11"/>
      <c r="E59" s="11"/>
      <c r="F59" s="11"/>
      <c r="G59" s="11"/>
      <c r="H59" s="11"/>
      <c r="I59" s="12"/>
      <c r="J59" s="11"/>
      <c r="K59" s="13"/>
      <c r="L59" s="13"/>
      <c r="M59" s="13"/>
      <c r="N59" s="13"/>
      <c r="O59" s="13"/>
      <c r="P59" s="11"/>
      <c r="Q59" s="11"/>
      <c r="R59" s="11"/>
      <c r="S59" s="1"/>
      <c r="T59" s="1"/>
    </row>
    <row r="60" spans="1:20" ht="14.25">
      <c r="A60" s="10"/>
      <c r="B60" s="11"/>
      <c r="C60" s="11"/>
      <c r="D60" s="11"/>
      <c r="E60" s="11"/>
      <c r="F60" s="11"/>
      <c r="G60" s="11"/>
      <c r="H60" s="11"/>
      <c r="I60" s="12"/>
      <c r="J60" s="11"/>
      <c r="K60" s="13"/>
      <c r="L60" s="13"/>
      <c r="M60" s="13"/>
      <c r="N60" s="13"/>
      <c r="O60" s="13"/>
      <c r="P60" s="11"/>
      <c r="Q60" s="11"/>
      <c r="R60" s="11"/>
      <c r="S60" s="1"/>
      <c r="T60" s="1"/>
    </row>
    <row r="61" spans="1:20" ht="14.25">
      <c r="A61" s="10"/>
      <c r="B61" s="11"/>
      <c r="C61" s="11"/>
      <c r="D61" s="11"/>
      <c r="E61" s="11"/>
      <c r="F61" s="11"/>
      <c r="G61" s="11"/>
      <c r="H61" s="11"/>
      <c r="I61" s="12"/>
      <c r="J61" s="11"/>
      <c r="K61" s="13"/>
      <c r="L61" s="13"/>
      <c r="M61" s="13"/>
      <c r="N61" s="13"/>
      <c r="O61" s="13"/>
      <c r="P61" s="11"/>
      <c r="Q61" s="11"/>
      <c r="R61" s="11"/>
      <c r="S61" s="1"/>
      <c r="T61" s="1"/>
    </row>
    <row r="62" spans="1:20" ht="14.25">
      <c r="A62" s="10"/>
      <c r="B62" s="11"/>
      <c r="C62" s="11"/>
      <c r="D62" s="11"/>
      <c r="E62" s="11"/>
      <c r="F62" s="11"/>
      <c r="G62" s="11"/>
      <c r="H62" s="11"/>
      <c r="I62" s="12"/>
      <c r="J62" s="11"/>
      <c r="K62" s="13"/>
      <c r="L62" s="13"/>
      <c r="M62" s="13"/>
      <c r="N62" s="13"/>
      <c r="O62" s="13"/>
      <c r="P62" s="11"/>
      <c r="Q62" s="11"/>
      <c r="R62" s="11"/>
      <c r="S62" s="1"/>
      <c r="T62" s="1"/>
    </row>
    <row r="63" spans="1:20" ht="14.25">
      <c r="A63" s="10"/>
      <c r="B63" s="11"/>
      <c r="C63" s="11"/>
      <c r="D63" s="11"/>
      <c r="E63" s="11"/>
      <c r="F63" s="11"/>
      <c r="G63" s="11"/>
      <c r="H63" s="11"/>
      <c r="I63" s="12"/>
      <c r="J63" s="11"/>
      <c r="K63" s="13"/>
      <c r="L63" s="13"/>
      <c r="M63" s="13"/>
      <c r="N63" s="13"/>
      <c r="O63" s="13"/>
      <c r="P63" s="11"/>
      <c r="Q63" s="11"/>
      <c r="R63" s="11"/>
      <c r="S63" s="1"/>
      <c r="T63" s="1"/>
    </row>
    <row r="64" spans="1:20" ht="14.25">
      <c r="A64" s="1"/>
      <c r="B64" s="1"/>
      <c r="C64" s="1"/>
      <c r="D64" s="1"/>
      <c r="E64" s="1"/>
      <c r="F64" s="1"/>
      <c r="G64" s="1"/>
      <c r="H64" s="1"/>
      <c r="I64" s="30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4.25">
      <c r="A65" s="1"/>
      <c r="B65" s="1"/>
      <c r="C65" s="1"/>
      <c r="D65" s="1"/>
      <c r="E65" s="1"/>
      <c r="F65" s="1"/>
      <c r="G65" s="1"/>
      <c r="H65" s="1"/>
      <c r="I65" s="30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4.25">
      <c r="A66" s="1"/>
      <c r="B66" s="1"/>
      <c r="C66" s="1"/>
      <c r="D66" s="1"/>
      <c r="E66" s="1"/>
      <c r="F66" s="1"/>
      <c r="G66" s="1"/>
      <c r="H66" s="1"/>
      <c r="I66" s="30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4.25">
      <c r="A67" s="1"/>
      <c r="B67" s="1"/>
      <c r="C67" s="1"/>
      <c r="D67" s="1"/>
      <c r="E67" s="1"/>
      <c r="F67" s="1"/>
      <c r="G67" s="1"/>
      <c r="H67" s="1"/>
      <c r="I67" s="30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4.25">
      <c r="A68" s="1"/>
      <c r="B68" s="1"/>
      <c r="C68" s="1"/>
      <c r="D68" s="1"/>
      <c r="E68" s="1"/>
      <c r="F68" s="1"/>
      <c r="G68" s="1"/>
      <c r="H68" s="1"/>
      <c r="I68" s="30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4.25">
      <c r="A69" s="1"/>
      <c r="B69" s="1"/>
      <c r="C69" s="1"/>
      <c r="D69" s="1"/>
      <c r="E69" s="1"/>
      <c r="F69" s="1"/>
      <c r="G69" s="1"/>
      <c r="H69" s="1"/>
      <c r="I69" s="30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4.25">
      <c r="A70" s="1"/>
      <c r="B70" s="1"/>
      <c r="C70" s="1"/>
      <c r="D70" s="1"/>
      <c r="E70" s="1"/>
      <c r="F70" s="1"/>
      <c r="G70" s="1"/>
      <c r="H70" s="1"/>
      <c r="I70" s="30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4.25">
      <c r="A71" s="1"/>
      <c r="B71" s="1"/>
      <c r="C71" s="1"/>
      <c r="D71" s="1"/>
      <c r="E71" s="1"/>
      <c r="F71" s="1"/>
      <c r="G71" s="1"/>
      <c r="H71" s="1"/>
      <c r="I71" s="30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4.25">
      <c r="A72" s="1"/>
      <c r="B72" s="1"/>
      <c r="C72" s="1"/>
      <c r="D72" s="1"/>
      <c r="E72" s="1"/>
      <c r="F72" s="1"/>
      <c r="G72" s="1"/>
      <c r="H72" s="1"/>
      <c r="I72" s="30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4.25">
      <c r="A73" s="1"/>
      <c r="B73" s="1"/>
      <c r="C73" s="1"/>
      <c r="D73" s="1"/>
      <c r="E73" s="1"/>
      <c r="F73" s="1"/>
      <c r="G73" s="1"/>
      <c r="H73" s="1"/>
      <c r="I73" s="30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4.25">
      <c r="A74" s="1"/>
      <c r="B74" s="1"/>
      <c r="C74" s="1"/>
      <c r="D74" s="1"/>
      <c r="E74" s="1"/>
      <c r="F74" s="1"/>
      <c r="G74" s="1"/>
      <c r="H74" s="1"/>
      <c r="I74" s="30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4.25">
      <c r="A75" s="1"/>
      <c r="B75" s="1"/>
      <c r="C75" s="1"/>
      <c r="D75" s="1"/>
      <c r="E75" s="1"/>
      <c r="F75" s="1"/>
      <c r="G75" s="1"/>
      <c r="H75" s="1"/>
      <c r="I75" s="30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4.25">
      <c r="A76" s="1"/>
      <c r="B76" s="1"/>
      <c r="C76" s="1"/>
      <c r="D76" s="1"/>
      <c r="E76" s="1"/>
      <c r="F76" s="1"/>
      <c r="G76" s="1"/>
      <c r="H76" s="1"/>
      <c r="I76" s="30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4.25">
      <c r="A77" s="1"/>
      <c r="B77" s="1"/>
      <c r="C77" s="1"/>
      <c r="D77" s="1"/>
      <c r="E77" s="1"/>
      <c r="F77" s="1"/>
      <c r="G77" s="1"/>
      <c r="H77" s="1"/>
      <c r="I77" s="30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4.25">
      <c r="A78" s="1"/>
      <c r="B78" s="1"/>
      <c r="C78" s="1"/>
      <c r="D78" s="1"/>
      <c r="E78" s="1"/>
      <c r="F78" s="1"/>
      <c r="G78" s="1"/>
      <c r="H78" s="1"/>
      <c r="I78" s="30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4.25">
      <c r="A79" s="1"/>
      <c r="B79" s="1"/>
      <c r="C79" s="1"/>
      <c r="D79" s="1"/>
      <c r="E79" s="1"/>
      <c r="F79" s="1"/>
      <c r="G79" s="1"/>
      <c r="H79" s="1"/>
      <c r="I79" s="30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4.25">
      <c r="A80" s="1"/>
      <c r="B80" s="1"/>
      <c r="C80" s="1"/>
      <c r="D80" s="1"/>
      <c r="E80" s="1"/>
      <c r="F80" s="1"/>
      <c r="G80" s="1"/>
      <c r="H80" s="1"/>
      <c r="I80" s="30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4.25">
      <c r="A81" s="1"/>
      <c r="B81" s="1"/>
      <c r="C81" s="1"/>
      <c r="D81" s="1"/>
      <c r="E81" s="1"/>
      <c r="F81" s="1"/>
      <c r="G81" s="1"/>
      <c r="H81" s="1"/>
      <c r="I81" s="30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4.25">
      <c r="A82" s="1"/>
      <c r="B82" s="1"/>
      <c r="C82" s="1"/>
      <c r="D82" s="1"/>
      <c r="E82" s="1"/>
      <c r="F82" s="1"/>
      <c r="G82" s="1"/>
      <c r="H82" s="1"/>
      <c r="I82" s="30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4.25">
      <c r="A83" s="1"/>
      <c r="B83" s="1"/>
      <c r="C83" s="1"/>
      <c r="D83" s="1"/>
      <c r="E83" s="1"/>
      <c r="F83" s="1"/>
      <c r="G83" s="1"/>
      <c r="H83" s="1"/>
      <c r="I83" s="30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4.25">
      <c r="A84" s="1"/>
      <c r="B84" s="1"/>
      <c r="C84" s="1"/>
      <c r="D84" s="1"/>
      <c r="E84" s="1"/>
      <c r="F84" s="1"/>
      <c r="G84" s="1"/>
      <c r="H84" s="1"/>
      <c r="I84" s="30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4.25">
      <c r="A85" s="1"/>
      <c r="B85" s="1"/>
      <c r="C85" s="1"/>
      <c r="D85" s="1"/>
      <c r="E85" s="1"/>
      <c r="F85" s="1"/>
      <c r="G85" s="1"/>
      <c r="H85" s="1"/>
      <c r="I85" s="3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4.25">
      <c r="A86" s="1"/>
      <c r="B86" s="1"/>
      <c r="C86" s="1"/>
      <c r="D86" s="1"/>
      <c r="E86" s="1"/>
      <c r="F86" s="1"/>
      <c r="G86" s="1"/>
      <c r="H86" s="1"/>
      <c r="I86" s="30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4.25">
      <c r="A87" s="1"/>
      <c r="B87" s="1"/>
      <c r="C87" s="1"/>
      <c r="D87" s="1"/>
      <c r="E87" s="1"/>
      <c r="F87" s="1"/>
      <c r="G87" s="1"/>
      <c r="H87" s="1"/>
      <c r="I87" s="3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4.25">
      <c r="A88" s="1"/>
      <c r="B88" s="1"/>
      <c r="C88" s="1"/>
      <c r="D88" s="1"/>
      <c r="E88" s="1"/>
      <c r="F88" s="1"/>
      <c r="G88" s="1"/>
      <c r="H88" s="1"/>
      <c r="I88" s="3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4.25">
      <c r="A89" s="1"/>
      <c r="B89" s="1"/>
      <c r="C89" s="1"/>
      <c r="D89" s="1"/>
      <c r="E89" s="1"/>
      <c r="F89" s="1"/>
      <c r="G89" s="1"/>
      <c r="H89" s="1"/>
      <c r="I89" s="3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4.25">
      <c r="A90" s="1"/>
      <c r="B90" s="1"/>
      <c r="C90" s="1"/>
      <c r="D90" s="1"/>
      <c r="E90" s="1"/>
      <c r="F90" s="1"/>
      <c r="G90" s="1"/>
      <c r="H90" s="1"/>
      <c r="I90" s="3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4.25">
      <c r="A91" s="1"/>
      <c r="B91" s="1"/>
      <c r="C91" s="1"/>
      <c r="D91" s="1"/>
      <c r="E91" s="1"/>
      <c r="F91" s="1"/>
      <c r="G91" s="1"/>
      <c r="H91" s="1"/>
      <c r="I91" s="3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4.25">
      <c r="A92" s="1"/>
      <c r="B92" s="1"/>
      <c r="C92" s="1"/>
      <c r="D92" s="1"/>
      <c r="E92" s="1"/>
      <c r="F92" s="1"/>
      <c r="G92" s="1"/>
      <c r="H92" s="1"/>
      <c r="I92" s="3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4.25">
      <c r="A93" s="1"/>
      <c r="B93" s="1"/>
      <c r="C93" s="1"/>
      <c r="D93" s="1"/>
      <c r="E93" s="1"/>
      <c r="F93" s="1"/>
      <c r="G93" s="1"/>
      <c r="H93" s="1"/>
      <c r="I93" s="3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4.25">
      <c r="A94" s="1"/>
      <c r="B94" s="1"/>
      <c r="C94" s="1"/>
      <c r="D94" s="1"/>
      <c r="E94" s="1"/>
      <c r="F94" s="1"/>
      <c r="G94" s="1"/>
      <c r="H94" s="1"/>
      <c r="I94" s="30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4.25">
      <c r="A95" s="1"/>
      <c r="B95" s="1"/>
      <c r="C95" s="1"/>
      <c r="D95" s="1"/>
      <c r="E95" s="1"/>
      <c r="F95" s="1"/>
      <c r="G95" s="1"/>
      <c r="H95" s="1"/>
      <c r="I95" s="30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4.25">
      <c r="A96" s="1"/>
      <c r="B96" s="1"/>
      <c r="C96" s="1"/>
      <c r="D96" s="1"/>
      <c r="E96" s="1"/>
      <c r="F96" s="1"/>
      <c r="G96" s="1"/>
      <c r="H96" s="1"/>
      <c r="I96" s="3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4.25">
      <c r="A97" s="1"/>
      <c r="B97" s="1"/>
      <c r="C97" s="1"/>
      <c r="D97" s="1"/>
      <c r="E97" s="1"/>
      <c r="F97" s="1"/>
      <c r="G97" s="1"/>
      <c r="H97" s="1"/>
      <c r="I97" s="3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4.25">
      <c r="A98" s="1"/>
      <c r="B98" s="1"/>
      <c r="C98" s="1"/>
      <c r="D98" s="1"/>
      <c r="E98" s="1"/>
      <c r="F98" s="1"/>
      <c r="G98" s="1"/>
      <c r="H98" s="1"/>
      <c r="I98" s="30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4.25">
      <c r="A99" s="1"/>
      <c r="B99" s="1"/>
      <c r="C99" s="1"/>
      <c r="D99" s="1"/>
      <c r="E99" s="1"/>
      <c r="F99" s="1"/>
      <c r="G99" s="1"/>
      <c r="H99" s="1"/>
      <c r="I99" s="3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4.25">
      <c r="A100" s="1"/>
      <c r="B100" s="1"/>
      <c r="C100" s="1"/>
      <c r="D100" s="1"/>
      <c r="E100" s="1"/>
      <c r="F100" s="1"/>
      <c r="G100" s="1"/>
      <c r="H100" s="1"/>
      <c r="I100" s="30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4.25">
      <c r="A101" s="1"/>
      <c r="B101" s="1"/>
      <c r="C101" s="1"/>
      <c r="D101" s="1"/>
      <c r="E101" s="1"/>
      <c r="F101" s="1"/>
      <c r="G101" s="1"/>
      <c r="H101" s="1"/>
      <c r="I101" s="30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4.25">
      <c r="A102" s="1"/>
      <c r="B102" s="1"/>
      <c r="C102" s="1"/>
      <c r="D102" s="1"/>
      <c r="E102" s="1"/>
      <c r="F102" s="1"/>
      <c r="G102" s="1"/>
      <c r="H102" s="1"/>
      <c r="I102" s="30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</sheetData>
  <sheetProtection/>
  <mergeCells count="14">
    <mergeCell ref="L1:L2"/>
    <mergeCell ref="M1:O1"/>
    <mergeCell ref="P1:R1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K1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S48"/>
  <sheetViews>
    <sheetView zoomScalePageLayoutView="0" workbookViewId="0" topLeftCell="C1">
      <pane ySplit="2" topLeftCell="A3" activePane="bottomLeft" state="frozen"/>
      <selection pane="topLeft" activeCell="A1" sqref="A1"/>
      <selection pane="bottomLeft" activeCell="C1" sqref="A1:IV16384"/>
    </sheetView>
  </sheetViews>
  <sheetFormatPr defaultColWidth="8.796875" defaultRowHeight="14.25"/>
  <cols>
    <col min="1" max="1" width="6.59765625" style="2" customWidth="1"/>
    <col min="2" max="2" width="22.5" style="2" customWidth="1"/>
    <col min="3" max="3" width="20.8984375" style="2" customWidth="1"/>
    <col min="4" max="4" width="17.09765625" style="2" customWidth="1"/>
    <col min="5" max="5" width="10.3984375" style="2" customWidth="1"/>
    <col min="6" max="6" width="10.59765625" style="2" customWidth="1"/>
    <col min="7" max="7" width="32.09765625" style="2" customWidth="1"/>
    <col min="8" max="8" width="14.5" style="2" customWidth="1"/>
    <col min="9" max="9" width="9.3984375" style="2" customWidth="1"/>
    <col min="10" max="10" width="13.5" style="2" customWidth="1"/>
    <col min="11" max="11" width="13.19921875" style="2" customWidth="1"/>
    <col min="12" max="12" width="16.09765625" style="2" customWidth="1"/>
    <col min="13" max="13" width="13.19921875" style="2" customWidth="1"/>
    <col min="14" max="14" width="12.69921875" style="2" customWidth="1"/>
    <col min="15" max="15" width="11.69921875" style="2" customWidth="1"/>
    <col min="16" max="16" width="11.59765625" style="2" customWidth="1"/>
    <col min="17" max="17" width="11.19921875" style="2" customWidth="1"/>
    <col min="18" max="16384" width="9" style="2" customWidth="1"/>
  </cols>
  <sheetData>
    <row r="1" spans="1:19" ht="46.5" customHeight="1">
      <c r="A1" s="4" t="s">
        <v>0</v>
      </c>
      <c r="B1" s="4" t="s">
        <v>1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20</v>
      </c>
      <c r="M1" s="4"/>
      <c r="N1" s="4"/>
      <c r="O1" s="4" t="s">
        <v>16</v>
      </c>
      <c r="P1" s="4"/>
      <c r="Q1" s="4"/>
      <c r="R1" s="1"/>
      <c r="S1" s="1"/>
    </row>
    <row r="2" spans="1:19" ht="57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 t="s">
        <v>13</v>
      </c>
      <c r="M2" s="3" t="s">
        <v>21</v>
      </c>
      <c r="N2" s="3" t="s">
        <v>15</v>
      </c>
      <c r="O2" s="3" t="s">
        <v>22</v>
      </c>
      <c r="P2" s="3" t="s">
        <v>18</v>
      </c>
      <c r="Q2" s="3" t="s">
        <v>19</v>
      </c>
      <c r="R2" s="1"/>
      <c r="S2" s="1"/>
    </row>
    <row r="3" spans="1:19" ht="57" customHeight="1">
      <c r="A3" s="3">
        <v>1</v>
      </c>
      <c r="B3" s="3" t="s">
        <v>116</v>
      </c>
      <c r="C3" s="3" t="s">
        <v>159</v>
      </c>
      <c r="D3" s="5">
        <v>43329</v>
      </c>
      <c r="E3" s="5">
        <v>43434</v>
      </c>
      <c r="F3" s="3" t="s">
        <v>136</v>
      </c>
      <c r="G3" s="3" t="s">
        <v>118</v>
      </c>
      <c r="H3" s="6">
        <v>2950</v>
      </c>
      <c r="I3" s="7" t="s">
        <v>34</v>
      </c>
      <c r="J3" s="7">
        <v>1315697</v>
      </c>
      <c r="K3" s="8" t="s">
        <v>136</v>
      </c>
      <c r="L3" s="7">
        <v>3124858.96</v>
      </c>
      <c r="M3" s="7">
        <v>1274910</v>
      </c>
      <c r="N3" s="7">
        <v>849948.96</v>
      </c>
      <c r="O3" s="5">
        <v>43325</v>
      </c>
      <c r="P3" s="5">
        <v>43434</v>
      </c>
      <c r="Q3" s="5">
        <v>43465</v>
      </c>
      <c r="R3" s="1"/>
      <c r="S3" s="1"/>
    </row>
    <row r="4" spans="1:19" ht="57" customHeight="1">
      <c r="A4" s="3">
        <v>2</v>
      </c>
      <c r="B4" s="3" t="s">
        <v>117</v>
      </c>
      <c r="C4" s="3" t="s">
        <v>160</v>
      </c>
      <c r="D4" s="5">
        <v>43329</v>
      </c>
      <c r="E4" s="5">
        <v>43434</v>
      </c>
      <c r="F4" s="3" t="s">
        <v>136</v>
      </c>
      <c r="G4" s="3" t="s">
        <v>119</v>
      </c>
      <c r="H4" s="6">
        <v>8660</v>
      </c>
      <c r="I4" s="6" t="s">
        <v>190</v>
      </c>
      <c r="J4" s="7">
        <v>2420541</v>
      </c>
      <c r="K4" s="7" t="s">
        <v>136</v>
      </c>
      <c r="L4" s="7">
        <v>3449039.31</v>
      </c>
      <c r="M4" s="7">
        <v>2069320</v>
      </c>
      <c r="N4" s="7">
        <v>1379719.31</v>
      </c>
      <c r="O4" s="5">
        <v>43325</v>
      </c>
      <c r="P4" s="5">
        <v>43434</v>
      </c>
      <c r="Q4" s="5">
        <v>43465</v>
      </c>
      <c r="R4" s="1"/>
      <c r="S4" s="1"/>
    </row>
    <row r="5" spans="1:19" ht="59.25" customHeight="1">
      <c r="A5" s="3">
        <v>3</v>
      </c>
      <c r="B5" s="3" t="s">
        <v>120</v>
      </c>
      <c r="C5" s="3" t="s">
        <v>163</v>
      </c>
      <c r="D5" s="5">
        <v>43335</v>
      </c>
      <c r="E5" s="5">
        <v>43418</v>
      </c>
      <c r="F5" s="3"/>
      <c r="G5" s="3" t="s">
        <v>121</v>
      </c>
      <c r="H5" s="6">
        <v>1305</v>
      </c>
      <c r="I5" s="6" t="s">
        <v>190</v>
      </c>
      <c r="J5" s="7">
        <v>2417723</v>
      </c>
      <c r="K5" s="7"/>
      <c r="L5" s="7">
        <v>4214174.53</v>
      </c>
      <c r="M5" s="7">
        <v>2417723</v>
      </c>
      <c r="N5" s="7">
        <v>1796451.53</v>
      </c>
      <c r="O5" s="5">
        <v>43319</v>
      </c>
      <c r="P5" s="5">
        <v>43424</v>
      </c>
      <c r="Q5" s="5">
        <v>43465</v>
      </c>
      <c r="R5" s="1"/>
      <c r="S5" s="1"/>
    </row>
    <row r="6" spans="1:19" ht="57" customHeight="1">
      <c r="A6" s="3">
        <v>4</v>
      </c>
      <c r="B6" s="3" t="s">
        <v>122</v>
      </c>
      <c r="C6" s="3" t="s">
        <v>177</v>
      </c>
      <c r="D6" s="5">
        <v>43361</v>
      </c>
      <c r="E6" s="5">
        <v>43441</v>
      </c>
      <c r="F6" s="3" t="s">
        <v>136</v>
      </c>
      <c r="G6" s="3" t="s">
        <v>123</v>
      </c>
      <c r="H6" s="6">
        <v>293</v>
      </c>
      <c r="I6" s="3" t="s">
        <v>34</v>
      </c>
      <c r="J6" s="7">
        <v>1019805</v>
      </c>
      <c r="K6" s="7"/>
      <c r="L6" s="7">
        <v>2605121.56</v>
      </c>
      <c r="M6" s="7">
        <v>1019805</v>
      </c>
      <c r="N6" s="7">
        <v>1585316.55</v>
      </c>
      <c r="O6" s="5">
        <v>43312</v>
      </c>
      <c r="P6" s="5">
        <v>43420</v>
      </c>
      <c r="Q6" s="5">
        <v>43465</v>
      </c>
      <c r="R6" s="1"/>
      <c r="S6" s="1"/>
    </row>
    <row r="7" spans="1:19" ht="72" customHeight="1">
      <c r="A7" s="3">
        <v>5</v>
      </c>
      <c r="B7" s="3" t="s">
        <v>124</v>
      </c>
      <c r="C7" s="3" t="s">
        <v>178</v>
      </c>
      <c r="D7" s="5">
        <v>43329</v>
      </c>
      <c r="E7" s="5">
        <v>43364</v>
      </c>
      <c r="F7" s="3" t="s">
        <v>136</v>
      </c>
      <c r="G7" s="3" t="s">
        <v>125</v>
      </c>
      <c r="H7" s="6">
        <v>2250</v>
      </c>
      <c r="I7" s="3" t="s">
        <v>34</v>
      </c>
      <c r="J7" s="7">
        <v>1663756</v>
      </c>
      <c r="K7" s="7" t="s">
        <v>136</v>
      </c>
      <c r="L7" s="7">
        <v>2618429.34</v>
      </c>
      <c r="M7" s="7">
        <v>1663756</v>
      </c>
      <c r="N7" s="7">
        <v>954673.34</v>
      </c>
      <c r="O7" s="5">
        <v>43233</v>
      </c>
      <c r="P7" s="5">
        <v>43434</v>
      </c>
      <c r="Q7" s="5">
        <v>43465</v>
      </c>
      <c r="R7" s="1"/>
      <c r="S7" s="1"/>
    </row>
    <row r="8" spans="1:19" ht="28.5">
      <c r="A8" s="9">
        <v>6</v>
      </c>
      <c r="B8" s="3" t="s">
        <v>126</v>
      </c>
      <c r="C8" s="3" t="s">
        <v>181</v>
      </c>
      <c r="D8" s="3"/>
      <c r="E8" s="3"/>
      <c r="F8" s="3"/>
      <c r="G8" s="3" t="s">
        <v>127</v>
      </c>
      <c r="H8" s="6"/>
      <c r="I8" s="3"/>
      <c r="J8" s="7">
        <v>385812</v>
      </c>
      <c r="K8" s="7"/>
      <c r="L8" s="7"/>
      <c r="M8" s="7"/>
      <c r="N8" s="7"/>
      <c r="O8" s="3"/>
      <c r="P8" s="3"/>
      <c r="Q8" s="3"/>
      <c r="R8" s="1"/>
      <c r="S8" s="1"/>
    </row>
    <row r="9" spans="1:19" ht="36" customHeight="1">
      <c r="A9" s="9">
        <v>7</v>
      </c>
      <c r="B9" s="3" t="s">
        <v>128</v>
      </c>
      <c r="C9" s="3" t="s">
        <v>183</v>
      </c>
      <c r="D9" s="5" t="s">
        <v>139</v>
      </c>
      <c r="E9" s="5">
        <v>43439</v>
      </c>
      <c r="F9" s="3" t="s">
        <v>136</v>
      </c>
      <c r="G9" s="3" t="s">
        <v>129</v>
      </c>
      <c r="H9" s="6">
        <v>614.92</v>
      </c>
      <c r="I9" s="3" t="s">
        <v>34</v>
      </c>
      <c r="J9" s="7">
        <v>1105020</v>
      </c>
      <c r="K9" s="8" t="s">
        <v>136</v>
      </c>
      <c r="L9" s="7">
        <f>M9+N9</f>
        <v>1841700.8199999998</v>
      </c>
      <c r="M9" s="7">
        <v>1105020</v>
      </c>
      <c r="N9" s="7">
        <v>736680.82</v>
      </c>
      <c r="O9" s="5" t="s">
        <v>149</v>
      </c>
      <c r="P9" s="5">
        <v>43398</v>
      </c>
      <c r="Q9" s="5" t="s">
        <v>141</v>
      </c>
      <c r="R9" s="1"/>
      <c r="S9" s="1"/>
    </row>
    <row r="10" spans="1:19" ht="99.75">
      <c r="A10" s="9">
        <v>8</v>
      </c>
      <c r="B10" s="3" t="s">
        <v>130</v>
      </c>
      <c r="C10" s="3" t="s">
        <v>168</v>
      </c>
      <c r="D10" s="5">
        <v>43425</v>
      </c>
      <c r="E10" s="5">
        <v>43441</v>
      </c>
      <c r="F10" s="3" t="s">
        <v>136</v>
      </c>
      <c r="G10" s="3" t="s">
        <v>132</v>
      </c>
      <c r="H10" s="6">
        <v>817</v>
      </c>
      <c r="I10" s="3" t="s">
        <v>190</v>
      </c>
      <c r="J10" s="7">
        <v>236160</v>
      </c>
      <c r="K10" s="7" t="s">
        <v>136</v>
      </c>
      <c r="L10" s="7">
        <v>5091322.01</v>
      </c>
      <c r="M10" s="7">
        <v>236160</v>
      </c>
      <c r="N10" s="7">
        <v>5248762.01</v>
      </c>
      <c r="O10" s="5">
        <v>43390</v>
      </c>
      <c r="P10" s="5">
        <v>43646</v>
      </c>
      <c r="Q10" s="5">
        <v>43708</v>
      </c>
      <c r="R10" s="1"/>
      <c r="S10" s="1"/>
    </row>
    <row r="11" spans="1:19" ht="28.5">
      <c r="A11" s="9">
        <v>9</v>
      </c>
      <c r="B11" s="3" t="s">
        <v>131</v>
      </c>
      <c r="C11" s="3" t="s">
        <v>162</v>
      </c>
      <c r="D11" s="5">
        <v>43321</v>
      </c>
      <c r="E11" s="3" t="s">
        <v>136</v>
      </c>
      <c r="F11" s="3" t="s">
        <v>136</v>
      </c>
      <c r="G11" s="3" t="s">
        <v>133</v>
      </c>
      <c r="H11" s="6">
        <v>220</v>
      </c>
      <c r="I11" s="3" t="s">
        <v>34</v>
      </c>
      <c r="J11" s="7">
        <v>386049</v>
      </c>
      <c r="K11" s="7" t="s">
        <v>136</v>
      </c>
      <c r="L11" s="7">
        <v>643416.36</v>
      </c>
      <c r="M11" s="7">
        <v>386049</v>
      </c>
      <c r="N11" s="7">
        <v>257367.36</v>
      </c>
      <c r="O11" s="5">
        <v>43220</v>
      </c>
      <c r="P11" s="5">
        <v>43404</v>
      </c>
      <c r="Q11" s="5">
        <v>43465</v>
      </c>
      <c r="R11" s="1"/>
      <c r="S11" s="1"/>
    </row>
    <row r="12" spans="1:19" ht="57">
      <c r="A12" s="9">
        <v>10</v>
      </c>
      <c r="B12" s="3" t="s">
        <v>131</v>
      </c>
      <c r="C12" s="3" t="s">
        <v>176</v>
      </c>
      <c r="D12" s="5">
        <v>43321</v>
      </c>
      <c r="E12" s="3" t="s">
        <v>136</v>
      </c>
      <c r="F12" s="3" t="s">
        <v>136</v>
      </c>
      <c r="G12" s="3" t="s">
        <v>134</v>
      </c>
      <c r="H12" s="6">
        <v>136</v>
      </c>
      <c r="I12" s="3" t="s">
        <v>34</v>
      </c>
      <c r="J12" s="7">
        <v>192420</v>
      </c>
      <c r="K12" s="8" t="s">
        <v>136</v>
      </c>
      <c r="L12" s="7">
        <v>337539.37</v>
      </c>
      <c r="M12" s="7">
        <v>192420</v>
      </c>
      <c r="N12" s="7">
        <v>145119.37</v>
      </c>
      <c r="O12" s="5">
        <v>43259</v>
      </c>
      <c r="P12" s="5">
        <v>43388</v>
      </c>
      <c r="Q12" s="5">
        <v>43465</v>
      </c>
      <c r="R12" s="1"/>
      <c r="S12" s="1"/>
    </row>
    <row r="13" spans="1:19" ht="14.25">
      <c r="A13" s="10"/>
      <c r="B13" s="11"/>
      <c r="C13" s="11"/>
      <c r="D13" s="11"/>
      <c r="E13" s="11"/>
      <c r="F13" s="11"/>
      <c r="G13" s="11" t="s">
        <v>24</v>
      </c>
      <c r="H13" s="12"/>
      <c r="I13" s="11"/>
      <c r="J13" s="13">
        <f>SUM(J3:J12)</f>
        <v>11142983</v>
      </c>
      <c r="K13" s="13"/>
      <c r="L13" s="13"/>
      <c r="M13" s="13"/>
      <c r="N13" s="13"/>
      <c r="O13" s="11"/>
      <c r="P13" s="11"/>
      <c r="Q13" s="11"/>
      <c r="R13" s="1"/>
      <c r="S13" s="1"/>
    </row>
    <row r="14" spans="1:19" ht="14.25">
      <c r="A14" s="10"/>
      <c r="B14" s="11"/>
      <c r="C14" s="11"/>
      <c r="D14" s="11"/>
      <c r="E14" s="11"/>
      <c r="F14" s="11"/>
      <c r="G14" s="11" t="s">
        <v>25</v>
      </c>
      <c r="H14" s="12"/>
      <c r="I14" s="11"/>
      <c r="J14" s="13"/>
      <c r="K14" s="13"/>
      <c r="L14" s="13"/>
      <c r="M14" s="13"/>
      <c r="N14" s="13"/>
      <c r="O14" s="11"/>
      <c r="P14" s="11"/>
      <c r="Q14" s="11"/>
      <c r="R14" s="1"/>
      <c r="S14" s="1"/>
    </row>
    <row r="15" spans="1:19" ht="14.25">
      <c r="A15" s="10"/>
      <c r="B15" s="11"/>
      <c r="C15" s="11"/>
      <c r="D15" s="11"/>
      <c r="E15" s="11"/>
      <c r="F15" s="11"/>
      <c r="G15" s="11" t="s">
        <v>26</v>
      </c>
      <c r="H15" s="12"/>
      <c r="I15" s="11"/>
      <c r="J15" s="13"/>
      <c r="K15" s="13"/>
      <c r="L15" s="13"/>
      <c r="M15" s="13"/>
      <c r="N15" s="13"/>
      <c r="O15" s="11"/>
      <c r="P15" s="11"/>
      <c r="Q15" s="11"/>
      <c r="R15" s="1"/>
      <c r="S15" s="1"/>
    </row>
    <row r="16" spans="1:19" ht="14.25">
      <c r="A16" s="10"/>
      <c r="B16" s="11"/>
      <c r="C16" s="11"/>
      <c r="D16" s="11"/>
      <c r="E16" s="11"/>
      <c r="F16" s="11"/>
      <c r="G16" s="11"/>
      <c r="H16" s="12"/>
      <c r="I16" s="11"/>
      <c r="J16" s="13"/>
      <c r="K16" s="13"/>
      <c r="L16" s="13"/>
      <c r="M16" s="13"/>
      <c r="N16" s="13"/>
      <c r="O16" s="11"/>
      <c r="P16" s="11"/>
      <c r="Q16" s="11"/>
      <c r="R16" s="1"/>
      <c r="S16" s="1"/>
    </row>
    <row r="17" spans="1:19" ht="14.25">
      <c r="A17" s="10"/>
      <c r="B17" s="11"/>
      <c r="C17" s="11"/>
      <c r="D17" s="11"/>
      <c r="E17" s="11"/>
      <c r="F17" s="11"/>
      <c r="G17" s="11"/>
      <c r="H17" s="12"/>
      <c r="I17" s="11"/>
      <c r="J17" s="13"/>
      <c r="K17" s="13"/>
      <c r="L17" s="13"/>
      <c r="M17" s="13"/>
      <c r="N17" s="13"/>
      <c r="O17" s="11"/>
      <c r="P17" s="11"/>
      <c r="Q17" s="11"/>
      <c r="R17" s="1"/>
      <c r="S17" s="1"/>
    </row>
    <row r="18" spans="1:19" ht="14.25">
      <c r="A18" s="10"/>
      <c r="B18" s="11"/>
      <c r="C18" s="11"/>
      <c r="D18" s="11"/>
      <c r="E18" s="11"/>
      <c r="F18" s="11"/>
      <c r="G18" s="11"/>
      <c r="H18" s="12"/>
      <c r="I18" s="11"/>
      <c r="J18" s="13"/>
      <c r="K18" s="13"/>
      <c r="L18" s="13"/>
      <c r="M18" s="13"/>
      <c r="N18" s="13"/>
      <c r="O18" s="11"/>
      <c r="P18" s="11"/>
      <c r="Q18" s="11"/>
      <c r="R18" s="1"/>
      <c r="S18" s="1"/>
    </row>
    <row r="19" spans="1:19" ht="14.25">
      <c r="A19" s="10"/>
      <c r="B19" s="11"/>
      <c r="C19" s="11"/>
      <c r="D19" s="11"/>
      <c r="E19" s="11"/>
      <c r="F19" s="11"/>
      <c r="G19" s="11"/>
      <c r="H19" s="12"/>
      <c r="I19" s="11"/>
      <c r="J19" s="13"/>
      <c r="K19" s="13"/>
      <c r="L19" s="13"/>
      <c r="M19" s="13"/>
      <c r="N19" s="13"/>
      <c r="O19" s="11"/>
      <c r="P19" s="11"/>
      <c r="Q19" s="11"/>
      <c r="R19" s="1"/>
      <c r="S19" s="1"/>
    </row>
    <row r="20" spans="1:19" ht="14.25">
      <c r="A20" s="10"/>
      <c r="B20" s="11"/>
      <c r="C20" s="11"/>
      <c r="D20" s="11"/>
      <c r="E20" s="11"/>
      <c r="F20" s="11"/>
      <c r="G20" s="11"/>
      <c r="H20" s="12"/>
      <c r="I20" s="11"/>
      <c r="J20" s="13"/>
      <c r="K20" s="13"/>
      <c r="L20" s="13"/>
      <c r="M20" s="13"/>
      <c r="N20" s="13"/>
      <c r="O20" s="11"/>
      <c r="P20" s="11"/>
      <c r="Q20" s="11"/>
      <c r="R20" s="1"/>
      <c r="S20" s="1"/>
    </row>
    <row r="21" spans="1:19" ht="14.25">
      <c r="A21" s="10"/>
      <c r="B21" s="11"/>
      <c r="C21" s="11"/>
      <c r="D21" s="11"/>
      <c r="E21" s="11"/>
      <c r="F21" s="11"/>
      <c r="G21" s="11"/>
      <c r="H21" s="12"/>
      <c r="I21" s="11"/>
      <c r="J21" s="13"/>
      <c r="K21" s="13"/>
      <c r="L21" s="13"/>
      <c r="M21" s="13"/>
      <c r="N21" s="13"/>
      <c r="O21" s="11"/>
      <c r="P21" s="11"/>
      <c r="Q21" s="11"/>
      <c r="R21" s="1"/>
      <c r="S21" s="1"/>
    </row>
    <row r="22" spans="1:19" ht="14.25">
      <c r="A22" s="10"/>
      <c r="B22" s="11"/>
      <c r="C22" s="11"/>
      <c r="D22" s="11"/>
      <c r="E22" s="11"/>
      <c r="F22" s="11"/>
      <c r="G22" s="11"/>
      <c r="H22" s="12"/>
      <c r="I22" s="11"/>
      <c r="J22" s="13"/>
      <c r="K22" s="13"/>
      <c r="L22" s="13"/>
      <c r="M22" s="13"/>
      <c r="N22" s="13"/>
      <c r="O22" s="11"/>
      <c r="P22" s="11"/>
      <c r="Q22" s="11"/>
      <c r="R22" s="1"/>
      <c r="S22" s="1"/>
    </row>
    <row r="23" spans="1:19" ht="14.25">
      <c r="A23" s="10"/>
      <c r="B23" s="11"/>
      <c r="C23" s="11"/>
      <c r="D23" s="11"/>
      <c r="E23" s="11"/>
      <c r="F23" s="11"/>
      <c r="G23" s="11"/>
      <c r="H23" s="12"/>
      <c r="I23" s="11"/>
      <c r="J23" s="13"/>
      <c r="K23" s="13"/>
      <c r="L23" s="13"/>
      <c r="M23" s="13"/>
      <c r="N23" s="13"/>
      <c r="O23" s="11"/>
      <c r="P23" s="11"/>
      <c r="Q23" s="11"/>
      <c r="R23" s="1"/>
      <c r="S23" s="1"/>
    </row>
    <row r="24" spans="1:19" ht="14.25">
      <c r="A24" s="10"/>
      <c r="B24" s="11"/>
      <c r="C24" s="11"/>
      <c r="D24" s="11"/>
      <c r="E24" s="11"/>
      <c r="F24" s="11"/>
      <c r="G24" s="11"/>
      <c r="H24" s="12"/>
      <c r="I24" s="11"/>
      <c r="J24" s="13"/>
      <c r="K24" s="13"/>
      <c r="L24" s="13"/>
      <c r="M24" s="13"/>
      <c r="N24" s="13"/>
      <c r="O24" s="11"/>
      <c r="P24" s="11"/>
      <c r="Q24" s="11"/>
      <c r="R24" s="1"/>
      <c r="S24" s="1"/>
    </row>
    <row r="25" spans="1:19" ht="14.25">
      <c r="A25" s="10"/>
      <c r="B25" s="11"/>
      <c r="C25" s="11"/>
      <c r="D25" s="11"/>
      <c r="E25" s="11"/>
      <c r="F25" s="11"/>
      <c r="G25" s="11"/>
      <c r="H25" s="12"/>
      <c r="I25" s="11"/>
      <c r="J25" s="13"/>
      <c r="K25" s="13"/>
      <c r="L25" s="13"/>
      <c r="M25" s="13"/>
      <c r="N25" s="13"/>
      <c r="O25" s="11"/>
      <c r="P25" s="11"/>
      <c r="Q25" s="11"/>
      <c r="R25" s="1"/>
      <c r="S25" s="1"/>
    </row>
    <row r="26" spans="1:19" ht="14.25">
      <c r="A26" s="10"/>
      <c r="B26" s="11"/>
      <c r="C26" s="11"/>
      <c r="D26" s="11"/>
      <c r="E26" s="11"/>
      <c r="F26" s="11"/>
      <c r="G26" s="11"/>
      <c r="H26" s="12"/>
      <c r="I26" s="11"/>
      <c r="J26" s="13"/>
      <c r="K26" s="13"/>
      <c r="L26" s="13"/>
      <c r="M26" s="13"/>
      <c r="N26" s="13"/>
      <c r="O26" s="11"/>
      <c r="P26" s="11"/>
      <c r="Q26" s="11"/>
      <c r="R26" s="1"/>
      <c r="S26" s="1"/>
    </row>
    <row r="27" spans="1:19" ht="14.25">
      <c r="A27" s="10"/>
      <c r="B27" s="11"/>
      <c r="C27" s="11"/>
      <c r="D27" s="11"/>
      <c r="E27" s="11"/>
      <c r="F27" s="11"/>
      <c r="G27" s="11"/>
      <c r="H27" s="12"/>
      <c r="I27" s="11"/>
      <c r="J27" s="13"/>
      <c r="K27" s="13"/>
      <c r="L27" s="13"/>
      <c r="M27" s="13"/>
      <c r="N27" s="13"/>
      <c r="O27" s="11"/>
      <c r="P27" s="11"/>
      <c r="Q27" s="11"/>
      <c r="R27" s="1"/>
      <c r="S27" s="1"/>
    </row>
    <row r="28" spans="1:19" ht="14.25">
      <c r="A28" s="10"/>
      <c r="B28" s="11"/>
      <c r="C28" s="11"/>
      <c r="D28" s="11"/>
      <c r="E28" s="11"/>
      <c r="F28" s="11"/>
      <c r="G28" s="11"/>
      <c r="H28" s="12"/>
      <c r="I28" s="11"/>
      <c r="J28" s="13"/>
      <c r="K28" s="13"/>
      <c r="L28" s="13"/>
      <c r="M28" s="13"/>
      <c r="N28" s="13"/>
      <c r="O28" s="11"/>
      <c r="P28" s="11"/>
      <c r="Q28" s="11"/>
      <c r="R28" s="1"/>
      <c r="S28" s="1"/>
    </row>
    <row r="29" spans="1:19" ht="14.25">
      <c r="A29" s="10"/>
      <c r="B29" s="11"/>
      <c r="C29" s="11"/>
      <c r="D29" s="11"/>
      <c r="E29" s="11"/>
      <c r="F29" s="11"/>
      <c r="G29" s="11"/>
      <c r="H29" s="12"/>
      <c r="I29" s="11"/>
      <c r="J29" s="13"/>
      <c r="K29" s="13"/>
      <c r="L29" s="13"/>
      <c r="M29" s="13"/>
      <c r="N29" s="13"/>
      <c r="O29" s="11"/>
      <c r="P29" s="11"/>
      <c r="Q29" s="11"/>
      <c r="R29" s="1"/>
      <c r="S29" s="1"/>
    </row>
    <row r="30" spans="1:19" ht="14.25">
      <c r="A30" s="10"/>
      <c r="B30" s="11"/>
      <c r="C30" s="11"/>
      <c r="D30" s="11"/>
      <c r="E30" s="11"/>
      <c r="F30" s="11"/>
      <c r="G30" s="11"/>
      <c r="H30" s="12"/>
      <c r="I30" s="11"/>
      <c r="J30" s="13"/>
      <c r="K30" s="13"/>
      <c r="L30" s="13"/>
      <c r="M30" s="13"/>
      <c r="N30" s="13"/>
      <c r="O30" s="11"/>
      <c r="P30" s="11"/>
      <c r="Q30" s="11"/>
      <c r="R30" s="1"/>
      <c r="S30" s="1"/>
    </row>
    <row r="31" spans="1:19" ht="14.25">
      <c r="A31" s="10"/>
      <c r="B31" s="11"/>
      <c r="C31" s="11"/>
      <c r="D31" s="11"/>
      <c r="E31" s="11"/>
      <c r="F31" s="11"/>
      <c r="G31" s="11"/>
      <c r="H31" s="12"/>
      <c r="I31" s="11"/>
      <c r="J31" s="13"/>
      <c r="K31" s="13"/>
      <c r="L31" s="13"/>
      <c r="M31" s="13"/>
      <c r="N31" s="13"/>
      <c r="O31" s="11"/>
      <c r="P31" s="11"/>
      <c r="Q31" s="11"/>
      <c r="R31" s="1"/>
      <c r="S31" s="1"/>
    </row>
    <row r="32" spans="1:19" ht="14.25">
      <c r="A32" s="10"/>
      <c r="B32" s="11"/>
      <c r="C32" s="11"/>
      <c r="D32" s="11"/>
      <c r="E32" s="11"/>
      <c r="F32" s="11"/>
      <c r="G32" s="11"/>
      <c r="H32" s="12"/>
      <c r="I32" s="11"/>
      <c r="J32" s="13"/>
      <c r="K32" s="13"/>
      <c r="L32" s="13"/>
      <c r="M32" s="13"/>
      <c r="N32" s="13"/>
      <c r="O32" s="11"/>
      <c r="P32" s="11"/>
      <c r="Q32" s="11"/>
      <c r="R32" s="1"/>
      <c r="S32" s="1"/>
    </row>
    <row r="33" spans="1:19" ht="14.25">
      <c r="A33" s="10"/>
      <c r="B33" s="11"/>
      <c r="C33" s="11"/>
      <c r="D33" s="11"/>
      <c r="E33" s="11"/>
      <c r="F33" s="11"/>
      <c r="G33" s="11"/>
      <c r="H33" s="12"/>
      <c r="I33" s="11"/>
      <c r="J33" s="13"/>
      <c r="K33" s="13"/>
      <c r="L33" s="13"/>
      <c r="M33" s="13"/>
      <c r="N33" s="13"/>
      <c r="O33" s="11"/>
      <c r="P33" s="11"/>
      <c r="Q33" s="11"/>
      <c r="R33" s="1"/>
      <c r="S33" s="1"/>
    </row>
    <row r="34" spans="1:19" ht="14.25">
      <c r="A34" s="10"/>
      <c r="B34" s="11"/>
      <c r="C34" s="11"/>
      <c r="D34" s="11"/>
      <c r="E34" s="11"/>
      <c r="F34" s="11"/>
      <c r="G34" s="11"/>
      <c r="H34" s="12"/>
      <c r="I34" s="11"/>
      <c r="J34" s="13"/>
      <c r="K34" s="13"/>
      <c r="L34" s="13"/>
      <c r="M34" s="13"/>
      <c r="N34" s="13"/>
      <c r="O34" s="11"/>
      <c r="P34" s="11"/>
      <c r="Q34" s="11"/>
      <c r="R34" s="1"/>
      <c r="S34" s="1"/>
    </row>
    <row r="35" spans="1:19" ht="14.25">
      <c r="A35" s="10"/>
      <c r="B35" s="11"/>
      <c r="C35" s="11"/>
      <c r="D35" s="11"/>
      <c r="E35" s="11"/>
      <c r="F35" s="11"/>
      <c r="G35" s="11"/>
      <c r="H35" s="12"/>
      <c r="I35" s="11"/>
      <c r="J35" s="13"/>
      <c r="K35" s="13"/>
      <c r="L35" s="13"/>
      <c r="M35" s="13"/>
      <c r="N35" s="13"/>
      <c r="O35" s="11"/>
      <c r="P35" s="11"/>
      <c r="Q35" s="11"/>
      <c r="R35" s="1"/>
      <c r="S35" s="1"/>
    </row>
    <row r="36" spans="1:19" ht="14.25">
      <c r="A36" s="10"/>
      <c r="B36" s="11"/>
      <c r="C36" s="11"/>
      <c r="D36" s="11"/>
      <c r="E36" s="11"/>
      <c r="F36" s="11"/>
      <c r="G36" s="11"/>
      <c r="H36" s="12"/>
      <c r="I36" s="11"/>
      <c r="J36" s="13"/>
      <c r="K36" s="13"/>
      <c r="L36" s="13"/>
      <c r="M36" s="13"/>
      <c r="N36" s="13"/>
      <c r="O36" s="11"/>
      <c r="P36" s="11"/>
      <c r="Q36" s="11"/>
      <c r="R36" s="1"/>
      <c r="S36" s="1"/>
    </row>
    <row r="37" spans="1:19" ht="14.25">
      <c r="A37" s="10"/>
      <c r="B37" s="11"/>
      <c r="C37" s="11"/>
      <c r="D37" s="11"/>
      <c r="E37" s="11"/>
      <c r="F37" s="11"/>
      <c r="G37" s="11"/>
      <c r="H37" s="12"/>
      <c r="I37" s="11"/>
      <c r="J37" s="13"/>
      <c r="K37" s="13"/>
      <c r="L37" s="13"/>
      <c r="M37" s="13"/>
      <c r="N37" s="13"/>
      <c r="O37" s="11"/>
      <c r="P37" s="11"/>
      <c r="Q37" s="11"/>
      <c r="R37" s="1"/>
      <c r="S37" s="1"/>
    </row>
    <row r="38" spans="1:19" ht="14.25">
      <c r="A38" s="10"/>
      <c r="B38" s="11"/>
      <c r="C38" s="11"/>
      <c r="D38" s="11"/>
      <c r="E38" s="11"/>
      <c r="F38" s="11"/>
      <c r="G38" s="11"/>
      <c r="H38" s="12"/>
      <c r="I38" s="11"/>
      <c r="J38" s="13"/>
      <c r="K38" s="13"/>
      <c r="L38" s="13"/>
      <c r="M38" s="13"/>
      <c r="N38" s="13"/>
      <c r="O38" s="11"/>
      <c r="P38" s="11"/>
      <c r="Q38" s="11"/>
      <c r="R38" s="1"/>
      <c r="S38" s="1"/>
    </row>
    <row r="39" spans="1:19" ht="14.25">
      <c r="A39" s="10"/>
      <c r="B39" s="11"/>
      <c r="C39" s="11"/>
      <c r="D39" s="11"/>
      <c r="E39" s="11"/>
      <c r="F39" s="11"/>
      <c r="G39" s="11"/>
      <c r="H39" s="12"/>
      <c r="I39" s="11"/>
      <c r="J39" s="13"/>
      <c r="K39" s="13"/>
      <c r="L39" s="13"/>
      <c r="M39" s="13"/>
      <c r="N39" s="13"/>
      <c r="O39" s="11"/>
      <c r="P39" s="11"/>
      <c r="Q39" s="11"/>
      <c r="R39" s="1"/>
      <c r="S39" s="1"/>
    </row>
    <row r="40" spans="1:19" ht="14.25">
      <c r="A40" s="10"/>
      <c r="B40" s="11"/>
      <c r="C40" s="11"/>
      <c r="D40" s="11"/>
      <c r="E40" s="11"/>
      <c r="F40" s="11"/>
      <c r="G40" s="11"/>
      <c r="H40" s="12"/>
      <c r="I40" s="11"/>
      <c r="J40" s="13"/>
      <c r="K40" s="13"/>
      <c r="L40" s="13"/>
      <c r="M40" s="13"/>
      <c r="N40" s="13"/>
      <c r="O40" s="11"/>
      <c r="P40" s="11"/>
      <c r="Q40" s="11"/>
      <c r="R40" s="1"/>
      <c r="S40" s="1"/>
    </row>
    <row r="41" spans="1:19" ht="14.25">
      <c r="A41" s="10"/>
      <c r="B41" s="11"/>
      <c r="C41" s="11"/>
      <c r="D41" s="11"/>
      <c r="E41" s="11"/>
      <c r="F41" s="11"/>
      <c r="G41" s="11"/>
      <c r="H41" s="11"/>
      <c r="I41" s="11"/>
      <c r="J41" s="13"/>
      <c r="K41" s="13"/>
      <c r="L41" s="13"/>
      <c r="M41" s="13"/>
      <c r="N41" s="13"/>
      <c r="O41" s="11"/>
      <c r="P41" s="11"/>
      <c r="Q41" s="11"/>
      <c r="R41" s="1"/>
      <c r="S41" s="1"/>
    </row>
    <row r="42" spans="1:19" ht="14.25">
      <c r="A42" s="10"/>
      <c r="B42" s="11"/>
      <c r="C42" s="11"/>
      <c r="D42" s="11"/>
      <c r="E42" s="11"/>
      <c r="F42" s="11"/>
      <c r="G42" s="11"/>
      <c r="H42" s="11"/>
      <c r="I42" s="11"/>
      <c r="J42" s="13"/>
      <c r="K42" s="13"/>
      <c r="L42" s="13"/>
      <c r="M42" s="13"/>
      <c r="N42" s="13"/>
      <c r="O42" s="11"/>
      <c r="P42" s="11"/>
      <c r="Q42" s="11"/>
      <c r="R42" s="1"/>
      <c r="S42" s="1"/>
    </row>
    <row r="43" spans="1:19" ht="14.25">
      <c r="A43" s="10"/>
      <c r="B43" s="11"/>
      <c r="C43" s="11"/>
      <c r="D43" s="11"/>
      <c r="E43" s="11"/>
      <c r="F43" s="11"/>
      <c r="G43" s="11"/>
      <c r="H43" s="11"/>
      <c r="I43" s="11"/>
      <c r="J43" s="13"/>
      <c r="K43" s="13"/>
      <c r="L43" s="13"/>
      <c r="M43" s="13"/>
      <c r="N43" s="13"/>
      <c r="O43" s="11"/>
      <c r="P43" s="11"/>
      <c r="Q43" s="11"/>
      <c r="R43" s="1"/>
      <c r="S43" s="1"/>
    </row>
    <row r="44" spans="1:19" ht="14.25">
      <c r="A44" s="10"/>
      <c r="B44" s="11"/>
      <c r="C44" s="11"/>
      <c r="D44" s="11"/>
      <c r="E44" s="11"/>
      <c r="F44" s="11"/>
      <c r="G44" s="11"/>
      <c r="H44" s="11"/>
      <c r="I44" s="11"/>
      <c r="J44" s="13"/>
      <c r="K44" s="13"/>
      <c r="L44" s="13"/>
      <c r="M44" s="13"/>
      <c r="N44" s="13"/>
      <c r="O44" s="11"/>
      <c r="P44" s="11"/>
      <c r="Q44" s="11"/>
      <c r="R44" s="1"/>
      <c r="S44" s="1"/>
    </row>
    <row r="45" spans="1:19" ht="14.25">
      <c r="A45" s="10"/>
      <c r="B45" s="11"/>
      <c r="C45" s="11"/>
      <c r="D45" s="11"/>
      <c r="E45" s="11"/>
      <c r="F45" s="11"/>
      <c r="G45" s="11"/>
      <c r="H45" s="11"/>
      <c r="I45" s="11"/>
      <c r="J45" s="13"/>
      <c r="K45" s="13"/>
      <c r="L45" s="13"/>
      <c r="M45" s="13"/>
      <c r="N45" s="13"/>
      <c r="O45" s="11"/>
      <c r="P45" s="11"/>
      <c r="Q45" s="11"/>
      <c r="R45" s="1"/>
      <c r="S45" s="1"/>
    </row>
    <row r="46" spans="1:19" ht="14.25">
      <c r="A46" s="10"/>
      <c r="B46" s="11"/>
      <c r="C46" s="11"/>
      <c r="D46" s="11"/>
      <c r="E46" s="11"/>
      <c r="F46" s="11"/>
      <c r="G46" s="11"/>
      <c r="H46" s="11"/>
      <c r="I46" s="11"/>
      <c r="J46" s="13"/>
      <c r="K46" s="13"/>
      <c r="L46" s="13"/>
      <c r="M46" s="13"/>
      <c r="N46" s="13"/>
      <c r="O46" s="11"/>
      <c r="P46" s="11"/>
      <c r="Q46" s="11"/>
      <c r="R46" s="1"/>
      <c r="S46" s="1"/>
    </row>
    <row r="47" spans="1:19" ht="14.25">
      <c r="A47" s="10"/>
      <c r="B47" s="11"/>
      <c r="C47" s="11"/>
      <c r="D47" s="11"/>
      <c r="E47" s="11"/>
      <c r="F47" s="11"/>
      <c r="G47" s="11"/>
      <c r="H47" s="11"/>
      <c r="I47" s="11"/>
      <c r="J47" s="13"/>
      <c r="K47" s="13"/>
      <c r="L47" s="13"/>
      <c r="M47" s="13"/>
      <c r="N47" s="13"/>
      <c r="O47" s="11"/>
      <c r="P47" s="11"/>
      <c r="Q47" s="11"/>
      <c r="R47" s="1"/>
      <c r="S47" s="1"/>
    </row>
    <row r="48" spans="1:19" ht="14.25">
      <c r="A48" s="14"/>
      <c r="B48" s="1"/>
      <c r="C48" s="1"/>
      <c r="D48" s="1"/>
      <c r="E48" s="1"/>
      <c r="F48" s="1"/>
      <c r="G48" s="1"/>
      <c r="H48" s="1"/>
      <c r="I48" s="1"/>
      <c r="J48" s="15"/>
      <c r="K48" s="15"/>
      <c r="L48" s="15"/>
      <c r="M48" s="15"/>
      <c r="N48" s="15"/>
      <c r="O48" s="1"/>
      <c r="P48" s="1"/>
      <c r="Q48" s="1"/>
      <c r="R48" s="1"/>
      <c r="S48" s="1"/>
    </row>
  </sheetData>
  <sheetProtection/>
  <mergeCells count="13">
    <mergeCell ref="L1:N1"/>
    <mergeCell ref="O1:Q1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K1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menes</cp:lastModifiedBy>
  <dcterms:created xsi:type="dcterms:W3CDTF">2018-01-03T11:11:36Z</dcterms:created>
  <dcterms:modified xsi:type="dcterms:W3CDTF">2019-01-30T13:55:14Z</dcterms:modified>
  <cp:category/>
  <cp:version/>
  <cp:contentType/>
  <cp:contentStatus/>
</cp:coreProperties>
</file>