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yniki MALUCH\na stronę www\"/>
    </mc:Choice>
  </mc:AlternateContent>
  <bookViews>
    <workbookView xWindow="0" yWindow="0" windowWidth="28800" windowHeight="12435"/>
  </bookViews>
  <sheets>
    <sheet name="moduł 2 - gminy" sheetId="1" r:id="rId1"/>
  </sheets>
  <definedNames>
    <definedName name="_xlnm._FilterDatabase" localSheetId="0" hidden="1">'moduł 2 - gminy'!$A$6:$M$7</definedName>
    <definedName name="_xlnm.Print_Area" localSheetId="0">'moduł 2 - gminy'!$A$1:$P$45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<sst xmlns="http://schemas.openxmlformats.org/spreadsheetml/2006/main" count="158" uniqueCount="85">
  <si>
    <t>Resortowy program rozwoju instytucji opieki nad dziećmi w wieku do lat 3 "MALUCH plus 2017" (moduł 2)</t>
  </si>
  <si>
    <t>Lista ofert zakwalifikowanych do dofinansowania</t>
  </si>
  <si>
    <t>Lp. instytucji</t>
  </si>
  <si>
    <t>Lp. gmin</t>
  </si>
  <si>
    <t>Lp. ofert</t>
  </si>
  <si>
    <t>Gmina</t>
  </si>
  <si>
    <t>Instytucja</t>
  </si>
  <si>
    <r>
      <t xml:space="preserve">Rodzaj instytucji
</t>
    </r>
    <r>
      <rPr>
        <b/>
        <sz val="8"/>
        <rFont val="Arial"/>
        <family val="2"/>
        <charset val="238"/>
      </rPr>
      <t>ż -żłobek
k - klub dziecięcy
d - dzienny opiekun</t>
    </r>
  </si>
  <si>
    <t>Liczba dzieci</t>
  </si>
  <si>
    <t>Okres dofinansowania (w miesiącach)</t>
  </si>
  <si>
    <t>Dotacja na 1 dziecko</t>
  </si>
  <si>
    <t>Kwota zapotrzebowania</t>
  </si>
  <si>
    <t>Przyznana dotacja na 1 dziecko</t>
  </si>
  <si>
    <t>Przyznana kwota dotacji razem</t>
  </si>
  <si>
    <t>żłobek</t>
  </si>
  <si>
    <t>klub dziecięcy</t>
  </si>
  <si>
    <t>dzienny opiekun</t>
  </si>
  <si>
    <t>MIASTO POZNAŃ</t>
  </si>
  <si>
    <t>Żłobek "Krecik"
os. B. Chrobrego 108
60-681 Poznań</t>
  </si>
  <si>
    <t>Poznań</t>
  </si>
  <si>
    <t>ż</t>
  </si>
  <si>
    <t>Żłobek "Calineczka"
os. Pod Lipami 103
61-628 Poznań</t>
  </si>
  <si>
    <t>Żłobek "Balbinka" 
os.B. Śmiałego 106
60-682 Poznań</t>
  </si>
  <si>
    <t>Żłobek "Ptyś"
os.Przyjażni 134
61-688 Poznań</t>
  </si>
  <si>
    <t>Żłobek "Kalinka"
ul. Szamarzewskiego 5/9
60-514 Poznań</t>
  </si>
  <si>
    <t>Żłobek "Koniczynka"
ul. Nowy Świat 7/11
60- 581 Poznań</t>
  </si>
  <si>
    <t>Żłobek "Stokrotka"
al.Wielkopolska 21/25
60-603 Poznań</t>
  </si>
  <si>
    <t>Żłobek "Czerwony Kapturek"
ul. Klonowica 3
60-747 Poznań</t>
  </si>
  <si>
    <t>Żłobek "Jacek i Agatka"
ul. Winklera 8
60-246 Poznań</t>
  </si>
  <si>
    <t>Żłobek "Królewna Śnieżka"
ul.Grunwaldzka 34
60-786 Poznań</t>
  </si>
  <si>
    <t>Żłobek "Żurawinka" 
ul.Żurawinowa 5/7
61-455 Poznań</t>
  </si>
  <si>
    <t>Żłobek "Przemko" os.Rzeczypospolitej 77
61-393 Poznań</t>
  </si>
  <si>
    <t>Żłobek "Michałki" 
os.Czecha 75
61-289 Poznań</t>
  </si>
  <si>
    <t>Żłobek "Miś Uszatek" 
ul. Prądzyńskiego 16
61-527 Poznań</t>
  </si>
  <si>
    <t>GMINA OBORNIKI</t>
  </si>
  <si>
    <t>Żłobek Miejski w Obornikach 
ul. Marszałka Józefa Piłsudskiego 76
64-600 Oborniki</t>
  </si>
  <si>
    <t>Oborniki</t>
  </si>
  <si>
    <t xml:space="preserve">GMINA MIEJSKA KOŚCIAN </t>
  </si>
  <si>
    <t xml:space="preserve">Opiekun dzieny nr 1
ul. Dworcowa 1
64-000 Kościan </t>
  </si>
  <si>
    <t>Gmina  Kościan</t>
  </si>
  <si>
    <t>d</t>
  </si>
  <si>
    <t>Opiekun dzienny nr 2 
ul. Dworcowa 1
64-000 Kościan</t>
  </si>
  <si>
    <t>Gmina Kościan</t>
  </si>
  <si>
    <t xml:space="preserve">Opiekun dzienny nr 3
ul.Dworcowa 1
64-000 Kościan </t>
  </si>
  <si>
    <t xml:space="preserve">GMINA RAWICZ </t>
  </si>
  <si>
    <t>Dzienny Opiekun Anna Andrzejewska
ul. Ks. Edwarda Spychalskiego 10
63-900 Rawicz</t>
  </si>
  <si>
    <t>GMINA RAWICZ</t>
  </si>
  <si>
    <t>MIASTO KONIN</t>
  </si>
  <si>
    <t>Żłobek Miejski 
ul.Sosnowa 6
62-510 Konin</t>
  </si>
  <si>
    <t>KONIN</t>
  </si>
  <si>
    <t>MIĘDZYCHÓD</t>
  </si>
  <si>
    <t>Żłobek Miejski 
ul. Daszyńskiego 21
64-400 Międzychód</t>
  </si>
  <si>
    <t>GMINA KĘPNO</t>
  </si>
  <si>
    <t>Żłobek "Hanulandia" w Hanulinie
ul. Powstańców Wielkopolskich 1a, Osiedle Hanulin
63-600 Kępno</t>
  </si>
  <si>
    <t>Żłobek Miejski "Dzięcięca Kraina" w Kępnie
ul. Cicha 13
63-600 Kępno</t>
  </si>
  <si>
    <t>Żłobek Miejski w Kępnie
ul. Ks. P. Wawrzyniaka 40
63-600 Kępno</t>
  </si>
  <si>
    <t>MIASTO GNIEZNO</t>
  </si>
  <si>
    <t xml:space="preserve">Żłobek Miejski w Gnieźnie
ul.Kościuszki 21
62-200 Gniezno </t>
  </si>
  <si>
    <t xml:space="preserve">MIASTO GNIEZNO </t>
  </si>
  <si>
    <t>GMINA I MIASTO NOWE SKALMIERZYCE</t>
  </si>
  <si>
    <t>Żłobek Gminny w Nowych Skalmierzycach
ul. Hallera 1
63-460 Nowe Skalmierzyce</t>
  </si>
  <si>
    <t xml:space="preserve"> GMINA I MIASTO 
NOWE SKALMIERZYCE </t>
  </si>
  <si>
    <t>GMINA BARANÓW</t>
  </si>
  <si>
    <t>Żłobek Gminny w Baranowie
ul. Jana Pawła II 2a
63-604 Baranów</t>
  </si>
  <si>
    <t>GMINA MIASTO OSTRÓW WIELKOPOLSKI</t>
  </si>
  <si>
    <t>Żłobek Miejski
ul. Jankowskiego 10a
63-400 Ostrów Wielkopolski</t>
  </si>
  <si>
    <t>GMINA MIASTO
OSTRÓW WIELKOPOLSKI</t>
  </si>
  <si>
    <t>GMINA KŁECKO</t>
  </si>
  <si>
    <t>Żłobek Gminny w Kłecku
ul. Gnieźnieńska 5
62-270 Kłecko</t>
  </si>
  <si>
    <t xml:space="preserve"> KŁECKO</t>
  </si>
  <si>
    <t>MIASTO KALISZ</t>
  </si>
  <si>
    <t>Żłobek nr 3 w Kaliszu
ul. Bogumiła i Barbary 14a
Kalisz</t>
  </si>
  <si>
    <t>GMINA PERZÓW</t>
  </si>
  <si>
    <t xml:space="preserve">Żłobek Gminny w Perzowie
Perzów 77
63-642 Perzów </t>
  </si>
  <si>
    <t>PERZÓW</t>
  </si>
  <si>
    <t>GMINA DOBRZYCA</t>
  </si>
  <si>
    <t>Gminny żłobek w Dobrzycy
ul. Krotoszyńska 40
63-330 Dobrzyca</t>
  </si>
  <si>
    <t>GMINA ŁĘKA OPATOWSKA</t>
  </si>
  <si>
    <t>Żłobek Gminny w Opatowie
ul. Przedszkolna 1
63-645 Łęka Opatowska</t>
  </si>
  <si>
    <t>MIASTO I GMINA KROTOSZYN</t>
  </si>
  <si>
    <t>"Tęczowy Skrzat 2"
ul. Półwiejska 7a
63-700 Krotoszyn</t>
  </si>
  <si>
    <t>KROTOSZYN</t>
  </si>
  <si>
    <t>GMINA LWÓWEK</t>
  </si>
  <si>
    <t>Żłobek w Lwówku
ul. Świtalskiego 31
64-310 Lwówek</t>
  </si>
  <si>
    <t>LWÓWEK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</si>
</sst>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56">
    <xf numFmtId="0" fontId="0" fillId="0" borderId="0" xfId="0"/>
    <xf numFmtId="0" fontId="9" fillId="0" borderId="12" xfId="3" applyFont="1" applyBorder="1" applyAlignment="1">
      <alignment horizontal="center" vertical="center" textRotation="90"/>
    </xf>
    <xf numFmtId="0" fontId="10" fillId="4" borderId="11" xfId="3" applyFont="1" applyFill="1" applyBorder="1" applyAlignment="1">
      <alignment horizontal="center" vertical="center"/>
    </xf>
    <xf numFmtId="0" fontId="10" fillId="4" borderId="12" xfId="3" applyFont="1" applyFill="1" applyBorder="1" applyAlignment="1">
      <alignment horizontal="center" vertical="center"/>
    </xf>
    <xf numFmtId="0" fontId="10" fillId="4" borderId="12" xfId="3" applyFont="1" applyFill="1" applyBorder="1" applyAlignment="1">
      <alignment horizontal="center" vertical="center" wrapText="1"/>
    </xf>
    <xf numFmtId="0" fontId="10" fillId="5" borderId="13" xfId="3" applyFont="1" applyFill="1" applyBorder="1" applyAlignment="1">
      <alignment horizontal="center" vertical="center"/>
    </xf>
    <xf numFmtId="0" fontId="10" fillId="4" borderId="15" xfId="3" applyFont="1" applyFill="1" applyBorder="1" applyAlignment="1">
      <alignment horizontal="center" vertical="center"/>
    </xf>
    <xf numFmtId="0" fontId="10" fillId="4" borderId="16" xfId="3" applyFont="1" applyFill="1" applyBorder="1" applyAlignment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164" fontId="5" fillId="2" borderId="13" xfId="2" applyNumberFormat="1" applyFont="1" applyFill="1" applyBorder="1" applyAlignment="1">
      <alignment horizontal="center" vertical="center"/>
    </xf>
    <xf numFmtId="165" fontId="0" fillId="0" borderId="11" xfId="0" applyNumberFormat="1" applyBorder="1" applyAlignment="1">
      <alignment vertical="center"/>
    </xf>
    <xf numFmtId="165" fontId="0" fillId="3" borderId="14" xfId="0" applyNumberFormat="1" applyFill="1" applyBorder="1" applyAlignment="1">
      <alignment vertical="center"/>
    </xf>
    <xf numFmtId="164" fontId="6" fillId="0" borderId="12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6" fillId="0" borderId="17" xfId="2" applyFont="1" applyFill="1" applyBorder="1" applyAlignment="1">
      <alignment horizontal="left" vertical="center"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164" fontId="5" fillId="2" borderId="18" xfId="2" applyNumberFormat="1" applyFont="1" applyFill="1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165" fontId="0" fillId="3" borderId="16" xfId="0" applyNumberFormat="1" applyFill="1" applyBorder="1" applyAlignment="1">
      <alignment vertical="center"/>
    </xf>
    <xf numFmtId="0" fontId="12" fillId="0" borderId="0" xfId="0" applyFont="1" applyAlignment="1"/>
    <xf numFmtId="165" fontId="1" fillId="0" borderId="11" xfId="0" applyNumberFormat="1" applyFont="1" applyBorder="1" applyAlignment="1">
      <alignment vertical="center"/>
    </xf>
    <xf numFmtId="165" fontId="1" fillId="3" borderId="14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12" xfId="1" applyFont="1" applyBorder="1" applyAlignment="1">
      <alignment horizontal="center" vertical="center" textRotation="90" wrapText="1"/>
    </xf>
    <xf numFmtId="0" fontId="7" fillId="2" borderId="9" xfId="1" applyFont="1" applyFill="1" applyBorder="1" applyAlignment="1">
      <alignment horizontal="center" vertical="center" textRotation="90" wrapText="1"/>
    </xf>
    <xf numFmtId="0" fontId="7" fillId="2" borderId="13" xfId="1" applyFont="1" applyFill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3" borderId="10" xfId="1" applyFont="1" applyFill="1" applyBorder="1" applyAlignment="1">
      <alignment horizontal="center" vertical="center" textRotation="90" wrapText="1"/>
    </xf>
    <xf numFmtId="0" fontId="7" fillId="3" borderId="14" xfId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textRotation="90"/>
    </xf>
    <xf numFmtId="0" fontId="5" fillId="0" borderId="11" xfId="2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0" fontId="6" fillId="0" borderId="12" xfId="3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_Arkusz1" xfId="2"/>
    <cellStyle name="Normalny_Arkusz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28575</xdr:rowOff>
    </xdr:from>
    <xdr:to>
      <xdr:col>14</xdr:col>
      <xdr:colOff>723900</xdr:colOff>
      <xdr:row>3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28575"/>
          <a:ext cx="1552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Normal="100" zoomScaleSheetLayoutView="100" workbookViewId="0">
      <pane ySplit="6" topLeftCell="A7" activePane="bottomLeft" state="frozen"/>
      <selection pane="bottomLeft" activeCell="M44" sqref="M44"/>
    </sheetView>
  </sheetViews>
  <sheetFormatPr defaultRowHeight="12.75" x14ac:dyDescent="0.2"/>
  <cols>
    <col min="1" max="1" width="3.85546875" customWidth="1"/>
    <col min="2" max="2" width="4" customWidth="1"/>
    <col min="3" max="3" width="4.42578125" customWidth="1"/>
    <col min="4" max="4" width="25.42578125" customWidth="1"/>
    <col min="5" max="5" width="25.5703125" customWidth="1"/>
    <col min="6" max="6" width="16.7109375" customWidth="1"/>
    <col min="8" max="8" width="7.28515625" customWidth="1"/>
    <col min="9" max="9" width="7.5703125" customWidth="1"/>
    <col min="10" max="10" width="7" customWidth="1"/>
    <col min="14" max="14" width="14.28515625" bestFit="1" customWidth="1"/>
    <col min="15" max="15" width="14.85546875" customWidth="1"/>
  </cols>
  <sheetData>
    <row r="1" spans="1:15" ht="13.5" thickBot="1" x14ac:dyDescent="0.25"/>
    <row r="2" spans="1:15" ht="15.75" x14ac:dyDescent="0.2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5" ht="15.75" thickBot="1" x14ac:dyDescent="0.25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5" ht="13.5" thickBot="1" x14ac:dyDescent="0.25"/>
    <row r="5" spans="1:15" x14ac:dyDescent="0.2">
      <c r="A5" s="47" t="s">
        <v>2</v>
      </c>
      <c r="B5" s="49" t="s">
        <v>3</v>
      </c>
      <c r="C5" s="49" t="s">
        <v>4</v>
      </c>
      <c r="D5" s="51" t="s">
        <v>5</v>
      </c>
      <c r="E5" s="51" t="s">
        <v>6</v>
      </c>
      <c r="F5" s="53" t="s">
        <v>5</v>
      </c>
      <c r="G5" s="51" t="s">
        <v>7</v>
      </c>
      <c r="H5" s="53" t="s">
        <v>8</v>
      </c>
      <c r="I5" s="53"/>
      <c r="J5" s="53"/>
      <c r="K5" s="33" t="s">
        <v>9</v>
      </c>
      <c r="L5" s="33" t="s">
        <v>10</v>
      </c>
      <c r="M5" s="35" t="s">
        <v>11</v>
      </c>
      <c r="N5" s="37" t="s">
        <v>12</v>
      </c>
      <c r="O5" s="39" t="s">
        <v>13</v>
      </c>
    </row>
    <row r="6" spans="1:15" ht="84" customHeight="1" x14ac:dyDescent="0.2">
      <c r="A6" s="48"/>
      <c r="B6" s="50"/>
      <c r="C6" s="50"/>
      <c r="D6" s="52"/>
      <c r="E6" s="52"/>
      <c r="F6" s="54"/>
      <c r="G6" s="55"/>
      <c r="H6" s="1" t="s">
        <v>14</v>
      </c>
      <c r="I6" s="1" t="s">
        <v>15</v>
      </c>
      <c r="J6" s="1" t="s">
        <v>16</v>
      </c>
      <c r="K6" s="34"/>
      <c r="L6" s="34"/>
      <c r="M6" s="36"/>
      <c r="N6" s="38"/>
      <c r="O6" s="40"/>
    </row>
    <row r="7" spans="1:15" ht="13.5" thickBot="1" x14ac:dyDescent="0.25">
      <c r="A7" s="2">
        <v>1</v>
      </c>
      <c r="B7" s="3">
        <v>2</v>
      </c>
      <c r="C7" s="3">
        <v>3</v>
      </c>
      <c r="D7" s="4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5">
        <v>13</v>
      </c>
      <c r="N7" s="6">
        <v>14</v>
      </c>
      <c r="O7" s="7">
        <v>15</v>
      </c>
    </row>
    <row r="8" spans="1:15" ht="36" x14ac:dyDescent="0.2">
      <c r="A8" s="8">
        <v>1</v>
      </c>
      <c r="B8" s="9">
        <v>1</v>
      </c>
      <c r="C8" s="9">
        <v>1</v>
      </c>
      <c r="D8" s="10" t="s">
        <v>17</v>
      </c>
      <c r="E8" s="10" t="s">
        <v>18</v>
      </c>
      <c r="F8" s="11" t="s">
        <v>19</v>
      </c>
      <c r="G8" s="11" t="s">
        <v>20</v>
      </c>
      <c r="H8" s="12">
        <v>37</v>
      </c>
      <c r="I8" s="12"/>
      <c r="J8" s="12"/>
      <c r="K8" s="12">
        <v>12</v>
      </c>
      <c r="L8" s="13">
        <v>400</v>
      </c>
      <c r="M8" s="14">
        <v>177600</v>
      </c>
      <c r="N8" s="15">
        <f t="shared" ref="N8:O42" si="0">L8*35%</f>
        <v>140</v>
      </c>
      <c r="O8" s="16">
        <f t="shared" si="0"/>
        <v>62159.999999999993</v>
      </c>
    </row>
    <row r="9" spans="1:15" ht="36" x14ac:dyDescent="0.2">
      <c r="A9" s="8">
        <v>2</v>
      </c>
      <c r="B9" s="9">
        <v>1</v>
      </c>
      <c r="C9" s="9">
        <v>1</v>
      </c>
      <c r="D9" s="10" t="s">
        <v>17</v>
      </c>
      <c r="E9" s="10" t="s">
        <v>21</v>
      </c>
      <c r="F9" s="11" t="s">
        <v>19</v>
      </c>
      <c r="G9" s="11" t="s">
        <v>20</v>
      </c>
      <c r="H9" s="12">
        <v>22</v>
      </c>
      <c r="I9" s="12"/>
      <c r="J9" s="12"/>
      <c r="K9" s="12">
        <v>12</v>
      </c>
      <c r="L9" s="13">
        <v>400</v>
      </c>
      <c r="M9" s="14">
        <v>105600</v>
      </c>
      <c r="N9" s="15">
        <f t="shared" si="0"/>
        <v>140</v>
      </c>
      <c r="O9" s="16">
        <f t="shared" si="0"/>
        <v>36960</v>
      </c>
    </row>
    <row r="10" spans="1:15" ht="36" x14ac:dyDescent="0.2">
      <c r="A10" s="8">
        <v>3</v>
      </c>
      <c r="B10" s="9">
        <v>1</v>
      </c>
      <c r="C10" s="9">
        <v>1</v>
      </c>
      <c r="D10" s="10" t="s">
        <v>17</v>
      </c>
      <c r="E10" s="10" t="s">
        <v>22</v>
      </c>
      <c r="F10" s="11" t="s">
        <v>19</v>
      </c>
      <c r="G10" s="11" t="s">
        <v>20</v>
      </c>
      <c r="H10" s="12">
        <v>14</v>
      </c>
      <c r="I10" s="12"/>
      <c r="J10" s="12"/>
      <c r="K10" s="12">
        <v>12</v>
      </c>
      <c r="L10" s="13">
        <v>400</v>
      </c>
      <c r="M10" s="14">
        <v>67200</v>
      </c>
      <c r="N10" s="15">
        <f t="shared" si="0"/>
        <v>140</v>
      </c>
      <c r="O10" s="16">
        <f t="shared" si="0"/>
        <v>23520</v>
      </c>
    </row>
    <row r="11" spans="1:15" ht="36" x14ac:dyDescent="0.2">
      <c r="A11" s="8">
        <v>4</v>
      </c>
      <c r="B11" s="9">
        <v>1</v>
      </c>
      <c r="C11" s="9">
        <v>1</v>
      </c>
      <c r="D11" s="10" t="s">
        <v>17</v>
      </c>
      <c r="E11" s="10" t="s">
        <v>23</v>
      </c>
      <c r="F11" s="11" t="s">
        <v>19</v>
      </c>
      <c r="G11" s="11" t="s">
        <v>20</v>
      </c>
      <c r="H11" s="12">
        <v>30</v>
      </c>
      <c r="I11" s="12"/>
      <c r="J11" s="12"/>
      <c r="K11" s="12">
        <v>12</v>
      </c>
      <c r="L11" s="13">
        <v>400</v>
      </c>
      <c r="M11" s="14">
        <v>144000</v>
      </c>
      <c r="N11" s="15">
        <f t="shared" si="0"/>
        <v>140</v>
      </c>
      <c r="O11" s="16">
        <f t="shared" si="0"/>
        <v>50400</v>
      </c>
    </row>
    <row r="12" spans="1:15" ht="36" x14ac:dyDescent="0.2">
      <c r="A12" s="8">
        <v>5</v>
      </c>
      <c r="B12" s="9">
        <v>1</v>
      </c>
      <c r="C12" s="9">
        <v>1</v>
      </c>
      <c r="D12" s="10" t="s">
        <v>17</v>
      </c>
      <c r="E12" s="10" t="s">
        <v>24</v>
      </c>
      <c r="F12" s="11" t="s">
        <v>19</v>
      </c>
      <c r="G12" s="11" t="s">
        <v>20</v>
      </c>
      <c r="H12" s="12">
        <v>20</v>
      </c>
      <c r="I12" s="12"/>
      <c r="J12" s="12"/>
      <c r="K12" s="12">
        <v>12</v>
      </c>
      <c r="L12" s="13">
        <v>400</v>
      </c>
      <c r="M12" s="14">
        <v>96000</v>
      </c>
      <c r="N12" s="15">
        <f t="shared" si="0"/>
        <v>140</v>
      </c>
      <c r="O12" s="16">
        <f t="shared" si="0"/>
        <v>33600</v>
      </c>
    </row>
    <row r="13" spans="1:15" ht="36" x14ac:dyDescent="0.2">
      <c r="A13" s="8">
        <v>6</v>
      </c>
      <c r="B13" s="9">
        <v>1</v>
      </c>
      <c r="C13" s="9">
        <v>1</v>
      </c>
      <c r="D13" s="10" t="s">
        <v>17</v>
      </c>
      <c r="E13" s="10" t="s">
        <v>25</v>
      </c>
      <c r="F13" s="11" t="s">
        <v>19</v>
      </c>
      <c r="G13" s="11" t="s">
        <v>20</v>
      </c>
      <c r="H13" s="12">
        <v>10</v>
      </c>
      <c r="I13" s="12"/>
      <c r="J13" s="12"/>
      <c r="K13" s="12">
        <v>12</v>
      </c>
      <c r="L13" s="13">
        <v>400</v>
      </c>
      <c r="M13" s="14">
        <v>48000</v>
      </c>
      <c r="N13" s="15">
        <f t="shared" si="0"/>
        <v>140</v>
      </c>
      <c r="O13" s="16">
        <f t="shared" si="0"/>
        <v>16800</v>
      </c>
    </row>
    <row r="14" spans="1:15" ht="36" x14ac:dyDescent="0.2">
      <c r="A14" s="8">
        <v>7</v>
      </c>
      <c r="B14" s="9">
        <v>1</v>
      </c>
      <c r="C14" s="9">
        <v>1</v>
      </c>
      <c r="D14" s="10" t="s">
        <v>17</v>
      </c>
      <c r="E14" s="10" t="s">
        <v>26</v>
      </c>
      <c r="F14" s="11" t="s">
        <v>19</v>
      </c>
      <c r="G14" s="11" t="s">
        <v>20</v>
      </c>
      <c r="H14" s="12">
        <v>53</v>
      </c>
      <c r="I14" s="12"/>
      <c r="J14" s="12"/>
      <c r="K14" s="12">
        <v>12</v>
      </c>
      <c r="L14" s="13">
        <v>400</v>
      </c>
      <c r="M14" s="14">
        <v>254400</v>
      </c>
      <c r="N14" s="15">
        <f t="shared" si="0"/>
        <v>140</v>
      </c>
      <c r="O14" s="16">
        <f t="shared" si="0"/>
        <v>89040</v>
      </c>
    </row>
    <row r="15" spans="1:15" ht="36" x14ac:dyDescent="0.2">
      <c r="A15" s="8">
        <v>8</v>
      </c>
      <c r="B15" s="9">
        <v>1</v>
      </c>
      <c r="C15" s="9">
        <v>1</v>
      </c>
      <c r="D15" s="10" t="s">
        <v>17</v>
      </c>
      <c r="E15" s="10" t="s">
        <v>27</v>
      </c>
      <c r="F15" s="11" t="s">
        <v>19</v>
      </c>
      <c r="G15" s="11" t="s">
        <v>20</v>
      </c>
      <c r="H15" s="12">
        <v>16</v>
      </c>
      <c r="I15" s="12"/>
      <c r="J15" s="12"/>
      <c r="K15" s="12">
        <v>12</v>
      </c>
      <c r="L15" s="13">
        <v>400</v>
      </c>
      <c r="M15" s="14">
        <v>76800</v>
      </c>
      <c r="N15" s="15">
        <f t="shared" si="0"/>
        <v>140</v>
      </c>
      <c r="O15" s="16">
        <f t="shared" si="0"/>
        <v>26880</v>
      </c>
    </row>
    <row r="16" spans="1:15" ht="36" x14ac:dyDescent="0.2">
      <c r="A16" s="8">
        <v>9</v>
      </c>
      <c r="B16" s="9">
        <v>1</v>
      </c>
      <c r="C16" s="9">
        <v>1</v>
      </c>
      <c r="D16" s="10" t="s">
        <v>17</v>
      </c>
      <c r="E16" s="10" t="s">
        <v>28</v>
      </c>
      <c r="F16" s="11" t="s">
        <v>19</v>
      </c>
      <c r="G16" s="11" t="s">
        <v>20</v>
      </c>
      <c r="H16" s="12">
        <v>2</v>
      </c>
      <c r="I16" s="12"/>
      <c r="J16" s="12"/>
      <c r="K16" s="12">
        <v>12</v>
      </c>
      <c r="L16" s="13">
        <v>400</v>
      </c>
      <c r="M16" s="14">
        <v>9600</v>
      </c>
      <c r="N16" s="15">
        <f t="shared" si="0"/>
        <v>140</v>
      </c>
      <c r="O16" s="16">
        <f t="shared" si="0"/>
        <v>3360</v>
      </c>
    </row>
    <row r="17" spans="1:15" ht="36" x14ac:dyDescent="0.2">
      <c r="A17" s="8">
        <v>10</v>
      </c>
      <c r="B17" s="9">
        <v>1</v>
      </c>
      <c r="C17" s="9">
        <v>1</v>
      </c>
      <c r="D17" s="10" t="s">
        <v>17</v>
      </c>
      <c r="E17" s="10" t="s">
        <v>29</v>
      </c>
      <c r="F17" s="11" t="s">
        <v>19</v>
      </c>
      <c r="G17" s="11" t="s">
        <v>20</v>
      </c>
      <c r="H17" s="12">
        <v>17</v>
      </c>
      <c r="I17" s="12"/>
      <c r="J17" s="12"/>
      <c r="K17" s="12">
        <v>12</v>
      </c>
      <c r="L17" s="13">
        <v>400</v>
      </c>
      <c r="M17" s="14">
        <v>81600</v>
      </c>
      <c r="N17" s="15">
        <f t="shared" si="0"/>
        <v>140</v>
      </c>
      <c r="O17" s="16">
        <f t="shared" si="0"/>
        <v>28560</v>
      </c>
    </row>
    <row r="18" spans="1:15" ht="36" x14ac:dyDescent="0.2">
      <c r="A18" s="8">
        <v>11</v>
      </c>
      <c r="B18" s="9">
        <v>1</v>
      </c>
      <c r="C18" s="9">
        <v>1</v>
      </c>
      <c r="D18" s="10" t="s">
        <v>17</v>
      </c>
      <c r="E18" s="10" t="s">
        <v>30</v>
      </c>
      <c r="F18" s="11" t="s">
        <v>19</v>
      </c>
      <c r="G18" s="11" t="s">
        <v>20</v>
      </c>
      <c r="H18" s="12">
        <v>15</v>
      </c>
      <c r="I18" s="12"/>
      <c r="J18" s="12"/>
      <c r="K18" s="12">
        <v>12</v>
      </c>
      <c r="L18" s="13">
        <v>400</v>
      </c>
      <c r="M18" s="14">
        <v>72000</v>
      </c>
      <c r="N18" s="15">
        <f t="shared" si="0"/>
        <v>140</v>
      </c>
      <c r="O18" s="16">
        <f t="shared" si="0"/>
        <v>25200</v>
      </c>
    </row>
    <row r="19" spans="1:15" ht="36" x14ac:dyDescent="0.2">
      <c r="A19" s="8">
        <v>12</v>
      </c>
      <c r="B19" s="9">
        <v>1</v>
      </c>
      <c r="C19" s="9">
        <v>1</v>
      </c>
      <c r="D19" s="10" t="s">
        <v>17</v>
      </c>
      <c r="E19" s="10" t="s">
        <v>31</v>
      </c>
      <c r="F19" s="11" t="s">
        <v>19</v>
      </c>
      <c r="G19" s="11" t="s">
        <v>20</v>
      </c>
      <c r="H19" s="12">
        <v>18</v>
      </c>
      <c r="I19" s="12"/>
      <c r="J19" s="12"/>
      <c r="K19" s="12">
        <v>12</v>
      </c>
      <c r="L19" s="13">
        <v>400</v>
      </c>
      <c r="M19" s="14">
        <v>86400</v>
      </c>
      <c r="N19" s="15">
        <f t="shared" si="0"/>
        <v>140</v>
      </c>
      <c r="O19" s="16">
        <f t="shared" si="0"/>
        <v>30239.999999999996</v>
      </c>
    </row>
    <row r="20" spans="1:15" ht="36" x14ac:dyDescent="0.2">
      <c r="A20" s="8">
        <v>13</v>
      </c>
      <c r="B20" s="9">
        <v>1</v>
      </c>
      <c r="C20" s="9">
        <v>1</v>
      </c>
      <c r="D20" s="10" t="s">
        <v>17</v>
      </c>
      <c r="E20" s="10" t="s">
        <v>32</v>
      </c>
      <c r="F20" s="11" t="s">
        <v>19</v>
      </c>
      <c r="G20" s="11" t="s">
        <v>20</v>
      </c>
      <c r="H20" s="12">
        <v>18</v>
      </c>
      <c r="I20" s="12"/>
      <c r="J20" s="12"/>
      <c r="K20" s="12">
        <v>12</v>
      </c>
      <c r="L20" s="13">
        <v>400</v>
      </c>
      <c r="M20" s="14">
        <v>86400</v>
      </c>
      <c r="N20" s="15">
        <f t="shared" si="0"/>
        <v>140</v>
      </c>
      <c r="O20" s="16">
        <f t="shared" si="0"/>
        <v>30239.999999999996</v>
      </c>
    </row>
    <row r="21" spans="1:15" ht="36" x14ac:dyDescent="0.2">
      <c r="A21" s="8">
        <v>14</v>
      </c>
      <c r="B21" s="9">
        <v>1</v>
      </c>
      <c r="C21" s="9">
        <v>1</v>
      </c>
      <c r="D21" s="10" t="s">
        <v>17</v>
      </c>
      <c r="E21" s="10" t="s">
        <v>33</v>
      </c>
      <c r="F21" s="11" t="s">
        <v>19</v>
      </c>
      <c r="G21" s="11" t="s">
        <v>20</v>
      </c>
      <c r="H21" s="12">
        <v>25</v>
      </c>
      <c r="I21" s="12"/>
      <c r="J21" s="12"/>
      <c r="K21" s="12">
        <v>12</v>
      </c>
      <c r="L21" s="13">
        <v>400</v>
      </c>
      <c r="M21" s="14">
        <v>120000</v>
      </c>
      <c r="N21" s="15">
        <f t="shared" si="0"/>
        <v>140</v>
      </c>
      <c r="O21" s="16">
        <f t="shared" si="0"/>
        <v>42000</v>
      </c>
    </row>
    <row r="22" spans="1:15" ht="48" x14ac:dyDescent="0.2">
      <c r="A22" s="8">
        <v>15</v>
      </c>
      <c r="B22" s="9">
        <v>2</v>
      </c>
      <c r="C22" s="9">
        <v>2</v>
      </c>
      <c r="D22" s="10" t="s">
        <v>34</v>
      </c>
      <c r="E22" s="10" t="s">
        <v>35</v>
      </c>
      <c r="F22" s="11" t="s">
        <v>36</v>
      </c>
      <c r="G22" s="11" t="s">
        <v>20</v>
      </c>
      <c r="H22" s="12">
        <v>19</v>
      </c>
      <c r="I22" s="12"/>
      <c r="J22" s="12"/>
      <c r="K22" s="12">
        <v>11</v>
      </c>
      <c r="L22" s="13">
        <v>400</v>
      </c>
      <c r="M22" s="14">
        <v>83600</v>
      </c>
      <c r="N22" s="15">
        <f t="shared" si="0"/>
        <v>140</v>
      </c>
      <c r="O22" s="16">
        <f t="shared" si="0"/>
        <v>29259.999999999996</v>
      </c>
    </row>
    <row r="23" spans="1:15" ht="36" x14ac:dyDescent="0.2">
      <c r="A23" s="8">
        <v>16</v>
      </c>
      <c r="B23" s="9">
        <v>3</v>
      </c>
      <c r="C23" s="9">
        <v>3</v>
      </c>
      <c r="D23" s="10" t="s">
        <v>37</v>
      </c>
      <c r="E23" s="10" t="s">
        <v>38</v>
      </c>
      <c r="F23" s="11" t="s">
        <v>39</v>
      </c>
      <c r="G23" s="11" t="s">
        <v>40</v>
      </c>
      <c r="H23" s="12"/>
      <c r="I23" s="12"/>
      <c r="J23" s="12">
        <v>5</v>
      </c>
      <c r="K23" s="12">
        <v>12</v>
      </c>
      <c r="L23" s="13">
        <v>400</v>
      </c>
      <c r="M23" s="14">
        <v>24000</v>
      </c>
      <c r="N23" s="15">
        <f t="shared" si="0"/>
        <v>140</v>
      </c>
      <c r="O23" s="16">
        <f t="shared" si="0"/>
        <v>8400</v>
      </c>
    </row>
    <row r="24" spans="1:15" ht="36" x14ac:dyDescent="0.2">
      <c r="A24" s="8">
        <v>17</v>
      </c>
      <c r="B24" s="9">
        <v>3</v>
      </c>
      <c r="C24" s="9">
        <v>3</v>
      </c>
      <c r="D24" s="10" t="s">
        <v>37</v>
      </c>
      <c r="E24" s="10" t="s">
        <v>41</v>
      </c>
      <c r="F24" s="11" t="s">
        <v>42</v>
      </c>
      <c r="G24" s="11" t="s">
        <v>40</v>
      </c>
      <c r="H24" s="12"/>
      <c r="I24" s="12"/>
      <c r="J24" s="12">
        <v>5</v>
      </c>
      <c r="K24" s="12">
        <v>12</v>
      </c>
      <c r="L24" s="13">
        <v>400</v>
      </c>
      <c r="M24" s="14">
        <v>24000</v>
      </c>
      <c r="N24" s="15">
        <f t="shared" si="0"/>
        <v>140</v>
      </c>
      <c r="O24" s="16">
        <f t="shared" si="0"/>
        <v>8400</v>
      </c>
    </row>
    <row r="25" spans="1:15" ht="36" x14ac:dyDescent="0.2">
      <c r="A25" s="8">
        <v>18</v>
      </c>
      <c r="B25" s="9">
        <v>3</v>
      </c>
      <c r="C25" s="9">
        <v>3</v>
      </c>
      <c r="D25" s="10" t="s">
        <v>37</v>
      </c>
      <c r="E25" s="10" t="s">
        <v>43</v>
      </c>
      <c r="F25" s="11" t="s">
        <v>42</v>
      </c>
      <c r="G25" s="11" t="s">
        <v>40</v>
      </c>
      <c r="H25" s="12"/>
      <c r="I25" s="12"/>
      <c r="J25" s="12">
        <v>5</v>
      </c>
      <c r="K25" s="12">
        <v>12</v>
      </c>
      <c r="L25" s="13">
        <v>400</v>
      </c>
      <c r="M25" s="14">
        <v>24000</v>
      </c>
      <c r="N25" s="15">
        <f t="shared" si="0"/>
        <v>140</v>
      </c>
      <c r="O25" s="16">
        <f t="shared" si="0"/>
        <v>8400</v>
      </c>
    </row>
    <row r="26" spans="1:15" ht="60" x14ac:dyDescent="0.2">
      <c r="A26" s="8">
        <v>19</v>
      </c>
      <c r="B26" s="9">
        <v>4</v>
      </c>
      <c r="C26" s="9">
        <v>4</v>
      </c>
      <c r="D26" s="10" t="s">
        <v>44</v>
      </c>
      <c r="E26" s="10" t="s">
        <v>45</v>
      </c>
      <c r="F26" s="11" t="s">
        <v>46</v>
      </c>
      <c r="G26" s="11" t="s">
        <v>40</v>
      </c>
      <c r="H26" s="11"/>
      <c r="I26" s="11"/>
      <c r="J26" s="11">
        <v>5</v>
      </c>
      <c r="K26" s="11">
        <v>12</v>
      </c>
      <c r="L26" s="17">
        <v>367</v>
      </c>
      <c r="M26" s="18">
        <v>22020</v>
      </c>
      <c r="N26" s="30">
        <v>128</v>
      </c>
      <c r="O26" s="31">
        <v>7680</v>
      </c>
    </row>
    <row r="27" spans="1:15" ht="36" x14ac:dyDescent="0.2">
      <c r="A27" s="8">
        <v>20</v>
      </c>
      <c r="B27" s="9">
        <v>5</v>
      </c>
      <c r="C27" s="9">
        <v>5</v>
      </c>
      <c r="D27" s="10" t="s">
        <v>47</v>
      </c>
      <c r="E27" s="10" t="s">
        <v>48</v>
      </c>
      <c r="F27" s="11" t="s">
        <v>49</v>
      </c>
      <c r="G27" s="11" t="s">
        <v>20</v>
      </c>
      <c r="H27" s="12">
        <v>41</v>
      </c>
      <c r="I27" s="12"/>
      <c r="J27" s="12"/>
      <c r="K27" s="12">
        <v>12</v>
      </c>
      <c r="L27" s="13">
        <v>400</v>
      </c>
      <c r="M27" s="14">
        <v>196800</v>
      </c>
      <c r="N27" s="15">
        <f t="shared" si="0"/>
        <v>140</v>
      </c>
      <c r="O27" s="16">
        <f t="shared" si="0"/>
        <v>68880</v>
      </c>
    </row>
    <row r="28" spans="1:15" ht="36" x14ac:dyDescent="0.2">
      <c r="A28" s="8">
        <v>21</v>
      </c>
      <c r="B28" s="9">
        <v>6</v>
      </c>
      <c r="C28" s="9">
        <v>6</v>
      </c>
      <c r="D28" s="10" t="s">
        <v>50</v>
      </c>
      <c r="E28" s="10" t="s">
        <v>51</v>
      </c>
      <c r="F28" s="11" t="s">
        <v>50</v>
      </c>
      <c r="G28" s="11" t="s">
        <v>20</v>
      </c>
      <c r="H28" s="12">
        <v>13</v>
      </c>
      <c r="I28" s="12"/>
      <c r="J28" s="12"/>
      <c r="K28" s="12">
        <v>12</v>
      </c>
      <c r="L28" s="13">
        <v>400</v>
      </c>
      <c r="M28" s="14">
        <v>62400</v>
      </c>
      <c r="N28" s="15">
        <f t="shared" si="0"/>
        <v>140</v>
      </c>
      <c r="O28" s="16">
        <f t="shared" si="0"/>
        <v>21840</v>
      </c>
    </row>
    <row r="29" spans="1:15" ht="72" x14ac:dyDescent="0.2">
      <c r="A29" s="8">
        <v>22</v>
      </c>
      <c r="B29" s="9">
        <v>7</v>
      </c>
      <c r="C29" s="9">
        <v>7</v>
      </c>
      <c r="D29" s="10" t="s">
        <v>52</v>
      </c>
      <c r="E29" s="10" t="s">
        <v>53</v>
      </c>
      <c r="F29" s="11" t="s">
        <v>52</v>
      </c>
      <c r="G29" s="11" t="s">
        <v>20</v>
      </c>
      <c r="H29" s="12">
        <v>48</v>
      </c>
      <c r="I29" s="12"/>
      <c r="J29" s="12"/>
      <c r="K29" s="12">
        <v>12</v>
      </c>
      <c r="L29" s="13">
        <v>400</v>
      </c>
      <c r="M29" s="14">
        <v>230400</v>
      </c>
      <c r="N29" s="15">
        <f t="shared" si="0"/>
        <v>140</v>
      </c>
      <c r="O29" s="16">
        <f t="shared" si="0"/>
        <v>80640</v>
      </c>
    </row>
    <row r="30" spans="1:15" ht="48" x14ac:dyDescent="0.2">
      <c r="A30" s="8">
        <v>23</v>
      </c>
      <c r="B30" s="9">
        <v>7</v>
      </c>
      <c r="C30" s="9">
        <v>7</v>
      </c>
      <c r="D30" s="10" t="s">
        <v>52</v>
      </c>
      <c r="E30" s="10" t="s">
        <v>54</v>
      </c>
      <c r="F30" s="11" t="s">
        <v>52</v>
      </c>
      <c r="G30" s="11" t="s">
        <v>20</v>
      </c>
      <c r="H30" s="12">
        <v>48</v>
      </c>
      <c r="I30" s="12"/>
      <c r="J30" s="12"/>
      <c r="K30" s="12">
        <v>12</v>
      </c>
      <c r="L30" s="13">
        <v>400</v>
      </c>
      <c r="M30" s="14">
        <v>230400</v>
      </c>
      <c r="N30" s="15">
        <f t="shared" si="0"/>
        <v>140</v>
      </c>
      <c r="O30" s="16">
        <f t="shared" si="0"/>
        <v>80640</v>
      </c>
    </row>
    <row r="31" spans="1:15" ht="36" x14ac:dyDescent="0.2">
      <c r="A31" s="8">
        <v>24</v>
      </c>
      <c r="B31" s="9">
        <v>7</v>
      </c>
      <c r="C31" s="9">
        <v>7</v>
      </c>
      <c r="D31" s="10" t="s">
        <v>52</v>
      </c>
      <c r="E31" s="10" t="s">
        <v>55</v>
      </c>
      <c r="F31" s="11" t="s">
        <v>52</v>
      </c>
      <c r="G31" s="11" t="s">
        <v>20</v>
      </c>
      <c r="H31" s="12">
        <v>40</v>
      </c>
      <c r="I31" s="12"/>
      <c r="J31" s="12"/>
      <c r="K31" s="12">
        <v>12</v>
      </c>
      <c r="L31" s="13">
        <v>400</v>
      </c>
      <c r="M31" s="14">
        <v>192000</v>
      </c>
      <c r="N31" s="15">
        <f t="shared" si="0"/>
        <v>140</v>
      </c>
      <c r="O31" s="16">
        <f t="shared" si="0"/>
        <v>67200</v>
      </c>
    </row>
    <row r="32" spans="1:15" ht="36" x14ac:dyDescent="0.2">
      <c r="A32" s="8">
        <v>25</v>
      </c>
      <c r="B32" s="9">
        <v>8</v>
      </c>
      <c r="C32" s="9">
        <v>8</v>
      </c>
      <c r="D32" s="10" t="s">
        <v>56</v>
      </c>
      <c r="E32" s="10" t="s">
        <v>57</v>
      </c>
      <c r="F32" s="11" t="s">
        <v>58</v>
      </c>
      <c r="G32" s="11" t="s">
        <v>20</v>
      </c>
      <c r="H32" s="12">
        <v>50</v>
      </c>
      <c r="I32" s="12"/>
      <c r="J32" s="12"/>
      <c r="K32" s="12">
        <v>12</v>
      </c>
      <c r="L32" s="13">
        <v>400</v>
      </c>
      <c r="M32" s="14">
        <v>240000</v>
      </c>
      <c r="N32" s="15">
        <f t="shared" si="0"/>
        <v>140</v>
      </c>
      <c r="O32" s="16">
        <f t="shared" si="0"/>
        <v>84000</v>
      </c>
    </row>
    <row r="33" spans="1:15" ht="48" x14ac:dyDescent="0.2">
      <c r="A33" s="8">
        <v>26</v>
      </c>
      <c r="B33" s="9">
        <v>9</v>
      </c>
      <c r="C33" s="9">
        <v>9</v>
      </c>
      <c r="D33" s="10" t="s">
        <v>59</v>
      </c>
      <c r="E33" s="10" t="s">
        <v>60</v>
      </c>
      <c r="F33" s="19" t="s">
        <v>61</v>
      </c>
      <c r="G33" s="11" t="s">
        <v>20</v>
      </c>
      <c r="H33" s="12">
        <v>30</v>
      </c>
      <c r="I33" s="12"/>
      <c r="J33" s="12"/>
      <c r="K33" s="12">
        <v>12</v>
      </c>
      <c r="L33" s="13">
        <v>400</v>
      </c>
      <c r="M33" s="14">
        <v>144000</v>
      </c>
      <c r="N33" s="15">
        <f t="shared" si="0"/>
        <v>140</v>
      </c>
      <c r="O33" s="16">
        <f t="shared" si="0"/>
        <v>50400</v>
      </c>
    </row>
    <row r="34" spans="1:15" ht="36" x14ac:dyDescent="0.2">
      <c r="A34" s="8">
        <v>27</v>
      </c>
      <c r="B34" s="9">
        <v>10</v>
      </c>
      <c r="C34" s="9">
        <v>10</v>
      </c>
      <c r="D34" s="10" t="s">
        <v>62</v>
      </c>
      <c r="E34" s="10" t="s">
        <v>63</v>
      </c>
      <c r="F34" s="11" t="s">
        <v>62</v>
      </c>
      <c r="G34" s="11" t="s">
        <v>20</v>
      </c>
      <c r="H34" s="12">
        <v>40</v>
      </c>
      <c r="I34" s="12"/>
      <c r="J34" s="12"/>
      <c r="K34" s="12">
        <v>12</v>
      </c>
      <c r="L34" s="13">
        <v>400</v>
      </c>
      <c r="M34" s="14">
        <v>192000</v>
      </c>
      <c r="N34" s="15">
        <f t="shared" si="0"/>
        <v>140</v>
      </c>
      <c r="O34" s="16">
        <f t="shared" si="0"/>
        <v>67200</v>
      </c>
    </row>
    <row r="35" spans="1:15" ht="36" x14ac:dyDescent="0.2">
      <c r="A35" s="8">
        <v>28</v>
      </c>
      <c r="B35" s="9">
        <v>11</v>
      </c>
      <c r="C35" s="9">
        <v>11</v>
      </c>
      <c r="D35" s="10" t="s">
        <v>64</v>
      </c>
      <c r="E35" s="10" t="s">
        <v>65</v>
      </c>
      <c r="F35" s="19" t="s">
        <v>66</v>
      </c>
      <c r="G35" s="11" t="s">
        <v>20</v>
      </c>
      <c r="H35" s="12">
        <v>66</v>
      </c>
      <c r="I35" s="12"/>
      <c r="J35" s="12"/>
      <c r="K35" s="12">
        <v>12</v>
      </c>
      <c r="L35" s="13">
        <v>400</v>
      </c>
      <c r="M35" s="14">
        <v>316800</v>
      </c>
      <c r="N35" s="15">
        <f t="shared" si="0"/>
        <v>140</v>
      </c>
      <c r="O35" s="16">
        <f t="shared" si="0"/>
        <v>110880</v>
      </c>
    </row>
    <row r="36" spans="1:15" ht="36" x14ac:dyDescent="0.2">
      <c r="A36" s="8">
        <v>29</v>
      </c>
      <c r="B36" s="9">
        <v>12</v>
      </c>
      <c r="C36" s="9">
        <v>12</v>
      </c>
      <c r="D36" s="10" t="s">
        <v>67</v>
      </c>
      <c r="E36" s="10" t="s">
        <v>68</v>
      </c>
      <c r="F36" s="19" t="s">
        <v>69</v>
      </c>
      <c r="G36" s="11" t="s">
        <v>20</v>
      </c>
      <c r="H36" s="12">
        <v>30</v>
      </c>
      <c r="I36" s="12"/>
      <c r="J36" s="12"/>
      <c r="K36" s="12">
        <v>12</v>
      </c>
      <c r="L36" s="13">
        <v>400</v>
      </c>
      <c r="M36" s="14">
        <v>144000</v>
      </c>
      <c r="N36" s="15">
        <f t="shared" si="0"/>
        <v>140</v>
      </c>
      <c r="O36" s="16">
        <f t="shared" si="0"/>
        <v>50400</v>
      </c>
    </row>
    <row r="37" spans="1:15" ht="36" x14ac:dyDescent="0.2">
      <c r="A37" s="8">
        <v>30</v>
      </c>
      <c r="B37" s="9">
        <v>13</v>
      </c>
      <c r="C37" s="9">
        <v>13</v>
      </c>
      <c r="D37" s="10" t="s">
        <v>70</v>
      </c>
      <c r="E37" s="10" t="s">
        <v>71</v>
      </c>
      <c r="F37" s="11" t="s">
        <v>70</v>
      </c>
      <c r="G37" s="11" t="s">
        <v>20</v>
      </c>
      <c r="H37" s="12">
        <v>40</v>
      </c>
      <c r="I37" s="12"/>
      <c r="J37" s="12"/>
      <c r="K37" s="12">
        <v>12</v>
      </c>
      <c r="L37" s="13">
        <v>400</v>
      </c>
      <c r="M37" s="14">
        <v>192000</v>
      </c>
      <c r="N37" s="15">
        <f t="shared" si="0"/>
        <v>140</v>
      </c>
      <c r="O37" s="16">
        <f t="shared" si="0"/>
        <v>67200</v>
      </c>
    </row>
    <row r="38" spans="1:15" ht="36" x14ac:dyDescent="0.2">
      <c r="A38" s="8">
        <v>31</v>
      </c>
      <c r="B38" s="9">
        <v>14</v>
      </c>
      <c r="C38" s="9">
        <v>14</v>
      </c>
      <c r="D38" s="10" t="s">
        <v>72</v>
      </c>
      <c r="E38" s="10" t="s">
        <v>73</v>
      </c>
      <c r="F38" s="11" t="s">
        <v>74</v>
      </c>
      <c r="G38" s="11" t="s">
        <v>20</v>
      </c>
      <c r="H38" s="12">
        <v>24</v>
      </c>
      <c r="I38" s="12"/>
      <c r="J38" s="12"/>
      <c r="K38" s="12">
        <v>12</v>
      </c>
      <c r="L38" s="13">
        <v>400</v>
      </c>
      <c r="M38" s="14">
        <v>115200</v>
      </c>
      <c r="N38" s="15">
        <f t="shared" si="0"/>
        <v>140</v>
      </c>
      <c r="O38" s="16">
        <f t="shared" si="0"/>
        <v>40320</v>
      </c>
    </row>
    <row r="39" spans="1:15" ht="36" x14ac:dyDescent="0.2">
      <c r="A39" s="8">
        <v>32</v>
      </c>
      <c r="B39" s="9">
        <v>15</v>
      </c>
      <c r="C39" s="9">
        <v>15</v>
      </c>
      <c r="D39" s="10" t="s">
        <v>75</v>
      </c>
      <c r="E39" s="10" t="s">
        <v>76</v>
      </c>
      <c r="F39" s="11" t="s">
        <v>75</v>
      </c>
      <c r="G39" s="11" t="s">
        <v>20</v>
      </c>
      <c r="H39" s="12">
        <v>15</v>
      </c>
      <c r="I39" s="12"/>
      <c r="J39" s="12"/>
      <c r="K39" s="12">
        <v>12</v>
      </c>
      <c r="L39" s="13">
        <v>400</v>
      </c>
      <c r="M39" s="14">
        <v>72000</v>
      </c>
      <c r="N39" s="15">
        <f t="shared" si="0"/>
        <v>140</v>
      </c>
      <c r="O39" s="16">
        <f t="shared" si="0"/>
        <v>25200</v>
      </c>
    </row>
    <row r="40" spans="1:15" ht="36" x14ac:dyDescent="0.2">
      <c r="A40" s="8">
        <v>33</v>
      </c>
      <c r="B40" s="9">
        <v>16</v>
      </c>
      <c r="C40" s="9">
        <v>16</v>
      </c>
      <c r="D40" s="10" t="s">
        <v>77</v>
      </c>
      <c r="E40" s="10" t="s">
        <v>78</v>
      </c>
      <c r="F40" s="19" t="s">
        <v>77</v>
      </c>
      <c r="G40" s="11" t="s">
        <v>20</v>
      </c>
      <c r="H40" s="12">
        <v>20</v>
      </c>
      <c r="I40" s="12"/>
      <c r="J40" s="12"/>
      <c r="K40" s="12">
        <v>12</v>
      </c>
      <c r="L40" s="13">
        <v>400</v>
      </c>
      <c r="M40" s="14">
        <v>96000</v>
      </c>
      <c r="N40" s="15">
        <f t="shared" si="0"/>
        <v>140</v>
      </c>
      <c r="O40" s="16">
        <f t="shared" si="0"/>
        <v>33600</v>
      </c>
    </row>
    <row r="41" spans="1:15" ht="36" x14ac:dyDescent="0.2">
      <c r="A41" s="8">
        <v>34</v>
      </c>
      <c r="B41" s="9">
        <v>17</v>
      </c>
      <c r="C41" s="9">
        <v>17</v>
      </c>
      <c r="D41" s="10" t="s">
        <v>79</v>
      </c>
      <c r="E41" s="10" t="s">
        <v>80</v>
      </c>
      <c r="F41" s="11" t="s">
        <v>81</v>
      </c>
      <c r="G41" s="11" t="s">
        <v>40</v>
      </c>
      <c r="H41" s="12"/>
      <c r="I41" s="12"/>
      <c r="J41" s="12">
        <v>2</v>
      </c>
      <c r="K41" s="12">
        <v>12</v>
      </c>
      <c r="L41" s="13">
        <v>400</v>
      </c>
      <c r="M41" s="14">
        <v>9600</v>
      </c>
      <c r="N41" s="15">
        <f t="shared" si="0"/>
        <v>140</v>
      </c>
      <c r="O41" s="16">
        <f t="shared" si="0"/>
        <v>3360</v>
      </c>
    </row>
    <row r="42" spans="1:15" ht="36.75" thickBot="1" x14ac:dyDescent="0.25">
      <c r="A42" s="20">
        <v>35</v>
      </c>
      <c r="B42" s="21">
        <v>18</v>
      </c>
      <c r="C42" s="21">
        <v>18</v>
      </c>
      <c r="D42" s="22" t="s">
        <v>82</v>
      </c>
      <c r="E42" s="23" t="s">
        <v>83</v>
      </c>
      <c r="F42" s="24" t="s">
        <v>84</v>
      </c>
      <c r="G42" s="25" t="s">
        <v>20</v>
      </c>
      <c r="H42" s="24">
        <v>70</v>
      </c>
      <c r="I42" s="24"/>
      <c r="J42" s="24"/>
      <c r="K42" s="24">
        <v>12</v>
      </c>
      <c r="L42" s="24">
        <v>400</v>
      </c>
      <c r="M42" s="26">
        <v>336000</v>
      </c>
      <c r="N42" s="27">
        <f t="shared" si="0"/>
        <v>140</v>
      </c>
      <c r="O42" s="28">
        <f t="shared" si="0"/>
        <v>117599.99999999999</v>
      </c>
    </row>
    <row r="44" spans="1:15" x14ac:dyDescent="0.2">
      <c r="B44" s="32"/>
      <c r="C44" s="32"/>
      <c r="D44" s="32"/>
      <c r="E44" s="32"/>
      <c r="F44" s="29"/>
    </row>
  </sheetData>
  <mergeCells count="16">
    <mergeCell ref="O5:O6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H5:J5"/>
    <mergeCell ref="B44:E44"/>
    <mergeCell ref="K5:K6"/>
    <mergeCell ref="L5:L6"/>
    <mergeCell ref="M5:M6"/>
    <mergeCell ref="N5:N6"/>
  </mergeCells>
  <pageMargins left="0.75" right="0.75" top="1" bottom="1" header="0.5" footer="0.5"/>
  <pageSetup paperSize="9" scale="4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2 - gminy</vt:lpstr>
      <vt:lpstr>'moduł 2 - gminy'!Obszar_wydruku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2017-02-07T10:12:46Z</cp:lastPrinted>
  <dcterms:created xsi:type="dcterms:W3CDTF">2017-02-07T10:08:36Z</dcterms:created>
  <dcterms:modified xsi:type="dcterms:W3CDTF">2017-02-07T10:36:07Z</dcterms:modified>
</cp:coreProperties>
</file>