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790" activeTab="1"/>
  </bookViews>
  <sheets>
    <sheet name="dla_wykonawcy_1" sheetId="1" r:id="rId1"/>
    <sheet name="dla_wykonawcy_2" sheetId="2" r:id="rId2"/>
  </sheets>
  <definedNames>
    <definedName name="_xlnm._FilterDatabase" localSheetId="0" hidden="1">'dla_wykonawcy_1'!$A$4:$IQ$25</definedName>
    <definedName name="Excel_BuiltIn_Print_Titles" localSheetId="0">'dla_wykonawcy_1'!$A$1:$IQ$3</definedName>
    <definedName name="Excel_BuiltIn_Print_Titles" localSheetId="1">'dla_wykonawcy_2'!$A$1:$IG$1</definedName>
    <definedName name="_xlnm.Print_Area" localSheetId="1">'dla_wykonawcy_2'!$A$1:$K$167</definedName>
    <definedName name="_xlnm.Print_Titles" localSheetId="0">'dla_wykonawcy_1'!$1:$3</definedName>
    <definedName name="_xlnm.Print_Titles" localSheetId="1">'dla_wykonawcy_2'!$1:$1</definedName>
  </definedNames>
  <calcPr fullCalcOnLoad="1"/>
</workbook>
</file>

<file path=xl/sharedStrings.xml><?xml version="1.0" encoding="utf-8"?>
<sst xmlns="http://schemas.openxmlformats.org/spreadsheetml/2006/main" count="821" uniqueCount="173">
  <si>
    <t>BUDYNEK A</t>
  </si>
  <si>
    <t>Nr pom.</t>
  </si>
  <si>
    <t>Nazwa</t>
  </si>
  <si>
    <t>Pow. [m²]</t>
  </si>
  <si>
    <t>Nawierzchnia</t>
  </si>
  <si>
    <t>Poziom -1</t>
  </si>
  <si>
    <t>A900</t>
  </si>
  <si>
    <t>Korytarz</t>
  </si>
  <si>
    <t>płytki</t>
  </si>
  <si>
    <t>A901</t>
  </si>
  <si>
    <t>Cieplik</t>
  </si>
  <si>
    <t>A902</t>
  </si>
  <si>
    <t>Pomieszczenie gospodarcze</t>
  </si>
  <si>
    <t>wykładzina zmywalna</t>
  </si>
  <si>
    <t>A903</t>
  </si>
  <si>
    <t>Łazienka</t>
  </si>
  <si>
    <t>A904</t>
  </si>
  <si>
    <t>Łazienka + przebieralnia</t>
  </si>
  <si>
    <t>A905</t>
  </si>
  <si>
    <t>A906</t>
  </si>
  <si>
    <t>A907</t>
  </si>
  <si>
    <t>Parter</t>
  </si>
  <si>
    <t>A000</t>
  </si>
  <si>
    <t>Hol + przedsionek + ochrona</t>
  </si>
  <si>
    <t>Kuchnia</t>
  </si>
  <si>
    <t>A003</t>
  </si>
  <si>
    <t>Biuro</t>
  </si>
  <si>
    <t>wykładzina dywanowa</t>
  </si>
  <si>
    <t>A005</t>
  </si>
  <si>
    <t>A006</t>
  </si>
  <si>
    <t>A008</t>
  </si>
  <si>
    <t>A009</t>
  </si>
  <si>
    <t>Poziom +1</t>
  </si>
  <si>
    <t>A101</t>
  </si>
  <si>
    <t>IT</t>
  </si>
  <si>
    <t>Pomieszczenie techniczne</t>
  </si>
  <si>
    <t>BUDYNEK B</t>
  </si>
  <si>
    <t>B000</t>
  </si>
  <si>
    <t xml:space="preserve">Korytarz </t>
  </si>
  <si>
    <t>B001</t>
  </si>
  <si>
    <t>Sala szkoleniowo-konferencyjna</t>
  </si>
  <si>
    <t>B002</t>
  </si>
  <si>
    <t>Zaplecze socjalne</t>
  </si>
  <si>
    <t>B003</t>
  </si>
  <si>
    <t>B004</t>
  </si>
  <si>
    <t>Szatnia</t>
  </si>
  <si>
    <t>B005</t>
  </si>
  <si>
    <t>WC damskie</t>
  </si>
  <si>
    <t>B006</t>
  </si>
  <si>
    <t>WC męskie</t>
  </si>
  <si>
    <t>B007</t>
  </si>
  <si>
    <t>B010</t>
  </si>
  <si>
    <t>Winda</t>
  </si>
  <si>
    <t>BUDYNEK C</t>
  </si>
  <si>
    <t>C900</t>
  </si>
  <si>
    <t>C901</t>
  </si>
  <si>
    <t>BMS</t>
  </si>
  <si>
    <t>C902</t>
  </si>
  <si>
    <t>Pomieszczenie administracyjne</t>
  </si>
  <si>
    <t>C903</t>
  </si>
  <si>
    <t>Pomieszczenie biurowe</t>
  </si>
  <si>
    <t>C904</t>
  </si>
  <si>
    <t>C905</t>
  </si>
  <si>
    <t>Serwerownia</t>
  </si>
  <si>
    <t>C907</t>
  </si>
  <si>
    <t>Pomieszczenie teleinformatyczne</t>
  </si>
  <si>
    <t>C908</t>
  </si>
  <si>
    <t>UPS</t>
  </si>
  <si>
    <t>C909</t>
  </si>
  <si>
    <t>C910</t>
  </si>
  <si>
    <t>Pomieszczenie socjalne</t>
  </si>
  <si>
    <t>C912</t>
  </si>
  <si>
    <t>C915</t>
  </si>
  <si>
    <t xml:space="preserve">Agregat prądotwórczy </t>
  </si>
  <si>
    <t>C916</t>
  </si>
  <si>
    <t>Rozdzielnia NN</t>
  </si>
  <si>
    <t>C000</t>
  </si>
  <si>
    <t>Wyjście/palarnia/korytarz</t>
  </si>
  <si>
    <t>C001</t>
  </si>
  <si>
    <t>CPR Sala operacyjna</t>
  </si>
  <si>
    <t>C003</t>
  </si>
  <si>
    <t>Pomieszczenie kontrolne</t>
  </si>
  <si>
    <t>C004</t>
  </si>
  <si>
    <t>C005</t>
  </si>
  <si>
    <t>C006</t>
  </si>
  <si>
    <t>C007</t>
  </si>
  <si>
    <t>C100</t>
  </si>
  <si>
    <t>C101</t>
  </si>
  <si>
    <t>C102</t>
  </si>
  <si>
    <t>Kierownik CPR</t>
  </si>
  <si>
    <t>C103</t>
  </si>
  <si>
    <t>C104</t>
  </si>
  <si>
    <t>C105</t>
  </si>
  <si>
    <t>Klatka schodowa</t>
  </si>
  <si>
    <t xml:space="preserve">K2 – budynek A </t>
  </si>
  <si>
    <t>K2/001</t>
  </si>
  <si>
    <t>K3 – budynek C</t>
  </si>
  <si>
    <t>K3/900</t>
  </si>
  <si>
    <t>K3/000</t>
  </si>
  <si>
    <t>K3/001</t>
  </si>
  <si>
    <t>codziennie</t>
  </si>
  <si>
    <t>1 raz w miesiącu</t>
  </si>
  <si>
    <t>pom biurowe</t>
  </si>
  <si>
    <t>socjalne</t>
  </si>
  <si>
    <t>płytki, PCV</t>
  </si>
  <si>
    <t>winda</t>
  </si>
  <si>
    <t>Rodzaj pomieszczenia</t>
  </si>
  <si>
    <t>Szkolenia</t>
  </si>
  <si>
    <t>Szkolenia łazienki</t>
  </si>
  <si>
    <t>K1/900</t>
  </si>
  <si>
    <t>K1/000</t>
  </si>
  <si>
    <t>K1/100</t>
  </si>
  <si>
    <t>K1/200</t>
  </si>
  <si>
    <t>K1/300</t>
  </si>
  <si>
    <t>K2/900</t>
  </si>
  <si>
    <t>K2/000</t>
  </si>
  <si>
    <t>K2/100</t>
  </si>
  <si>
    <t>K2/200</t>
  </si>
  <si>
    <t>K2/300</t>
  </si>
  <si>
    <t xml:space="preserve">K1 – budynek A </t>
  </si>
  <si>
    <t>Łazienka sala konferencyjna</t>
  </si>
  <si>
    <t>Łazienka męska</t>
  </si>
  <si>
    <t>Łazienka damska</t>
  </si>
  <si>
    <t>Łazienka dla niepełnosprawnych</t>
  </si>
  <si>
    <t>Dyspozytor medyczny</t>
  </si>
  <si>
    <t>KLATKI SCHODOWE K1 – K3</t>
  </si>
  <si>
    <t>odkurzanie wykładzin dywanowych przy użyciu odkurzaczy</t>
  </si>
  <si>
    <t>1 x miesiąc</t>
  </si>
  <si>
    <t>odkurzanie, zamiatanie i mycie podłóg (płytki ceramiczne, PCV, itd.)</t>
  </si>
  <si>
    <t>opróżnianie i dezynfekcja koszy oraz wymiana worków na śmieci</t>
  </si>
  <si>
    <t>30 szt.</t>
  </si>
  <si>
    <t>opróżnianie niszczarek, przecieranie na wilgotno pojemników na ścinki i wymiana wkładów foliowych</t>
  </si>
  <si>
    <t>wg potrzeb</t>
  </si>
  <si>
    <t>2 szt.</t>
  </si>
  <si>
    <t>mycie poziomych powierzchni mebli biurowych środkami przeznaczonymi do pielęgnacji mebli</t>
  </si>
  <si>
    <t>-----</t>
  </si>
  <si>
    <t>przecieranie na wilgotno lampek biurkowych oraz podstaw foteli obrotowych</t>
  </si>
  <si>
    <t>mycie luster i innych powierzchni szklanych (drzwi szklane)</t>
  </si>
  <si>
    <t>przecieranie na wilgotno parapetów, drzwi, listew ściennych, grzejników</t>
  </si>
  <si>
    <t>2 x tydzień</t>
  </si>
  <si>
    <t>odkurzanie otworów wentylacyjnych, usuwanie pajęczyn</t>
  </si>
  <si>
    <t>odkurzanie, zamiatanie,  mycie podłóg  pozostałych  schodów wraz z balustradami oraz obudowami</t>
  </si>
  <si>
    <t>-------</t>
  </si>
  <si>
    <t>odkurzanie wycieraczek wejściowych</t>
  </si>
  <si>
    <t>mycie, czyszczenie przeszklonych drzwi wejściowych oraz wewnątrz budynku</t>
  </si>
  <si>
    <t>--------</t>
  </si>
  <si>
    <t>mycie, czyszczenie zewnętrzne oraz wewnętrzne windy</t>
  </si>
  <si>
    <t>22 szt.</t>
  </si>
  <si>
    <t>5 szt.</t>
  </si>
  <si>
    <t>29 szt.</t>
  </si>
  <si>
    <t>9 szt.</t>
  </si>
  <si>
    <t>mycie drzwi, ościeżnic, grzejników, lamp, itp.</t>
  </si>
  <si>
    <t>1x tydzień</t>
  </si>
  <si>
    <t>odkurzanie, zamiatanie, zmywanie podłóg</t>
  </si>
  <si>
    <t>zmywanie ścian pokrytych płytkami ceramicznymi</t>
  </si>
  <si>
    <t>opróżnianie i dezynfekcja koszy i wymiana worków na śmieci</t>
  </si>
  <si>
    <t>20 szt.</t>
  </si>
  <si>
    <t>uzupełnianie materiałów eksploatacyjnych (papierów toaletowych, ręczników papierowych,</t>
  </si>
  <si>
    <t>mydła w płynie)</t>
  </si>
  <si>
    <t>na bieżąco</t>
  </si>
  <si>
    <t>zalewanie kratek ściekowych środkami dezynfekcyjnymi</t>
  </si>
  <si>
    <t>zalewanie toalet, umywalek, zlewów i prysznicy środkami do udrażniania rur</t>
  </si>
  <si>
    <t>Łazienki</t>
  </si>
  <si>
    <t>Hol + przedsionek + ochrona
Korytarz</t>
  </si>
  <si>
    <t xml:space="preserve">mycie, dezynfekcja wszystkich urządzeń sanitarnych (armatury, białej armatury, wyposażenia sanitariatów, luster wiszących, desek sedesowych itp.), parapetów </t>
  </si>
  <si>
    <t>umywalki i zlewy</t>
  </si>
  <si>
    <t>prysznice</t>
  </si>
  <si>
    <t>pisuary</t>
  </si>
  <si>
    <t>sedesy</t>
  </si>
  <si>
    <t>CPR Sala dyspozytorów</t>
  </si>
  <si>
    <t>Zaplecze socjalne-kuchnia</t>
  </si>
  <si>
    <t>Biuro - IT/z-ca kierownika</t>
  </si>
  <si>
    <t>A007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</si>
</sst>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15" borderId="2" applyNumberFormat="0" applyAlignment="0" applyProtection="0"/>
    <xf numFmtId="0" fontId="8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8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1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18" borderId="0" xfId="0" applyNumberFormat="1" applyFont="1" applyFill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18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0" fontId="1" fillId="21" borderId="0" xfId="0" applyFont="1" applyFill="1" applyBorder="1" applyAlignment="1">
      <alignment horizontal="left" vertical="center"/>
    </xf>
    <xf numFmtId="0" fontId="3" fillId="19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15" borderId="0" xfId="0" applyFont="1" applyFill="1" applyAlignment="1">
      <alignment vertical="center"/>
    </xf>
    <xf numFmtId="2" fontId="0" fillId="15" borderId="0" xfId="0" applyNumberFormat="1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5" borderId="0" xfId="0" applyFill="1" applyAlignment="1">
      <alignment/>
    </xf>
    <xf numFmtId="0" fontId="2" fillId="2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21" borderId="0" xfId="0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2" fontId="2" fillId="20" borderId="13" xfId="0" applyNumberFormat="1" applyFont="1" applyFill="1" applyBorder="1" applyAlignment="1">
      <alignment horizontal="center" vertical="center"/>
    </xf>
    <xf numFmtId="2" fontId="2" fillId="2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11.57421875" defaultRowHeight="21" customHeight="1"/>
  <cols>
    <col min="1" max="1" width="8.57421875" style="1" customWidth="1"/>
    <col min="2" max="2" width="31.421875" style="1" customWidth="1"/>
    <col min="3" max="3" width="10.8515625" style="2" customWidth="1"/>
    <col min="4" max="5" width="23.7109375" style="3" customWidth="1"/>
    <col min="6" max="6" width="7.57421875" style="1" customWidth="1"/>
    <col min="7" max="7" width="11.57421875" style="1" customWidth="1"/>
    <col min="8" max="8" width="31.421875" style="1" customWidth="1"/>
    <col min="9" max="9" width="11.57421875" style="1" customWidth="1"/>
    <col min="10" max="11" width="23.57421875" style="1" customWidth="1"/>
    <col min="12" max="12" width="7.28125" style="1" customWidth="1"/>
    <col min="13" max="13" width="15.140625" style="1" customWidth="1"/>
    <col min="14" max="14" width="11.57421875" style="1" customWidth="1"/>
    <col min="15" max="15" width="19.57421875" style="1" bestFit="1" customWidth="1"/>
    <col min="16" max="16" width="16.28125" style="1" customWidth="1"/>
    <col min="17" max="251" width="11.57421875" style="1" customWidth="1"/>
  </cols>
  <sheetData>
    <row r="1" spans="1:11" ht="21" customHeight="1">
      <c r="A1" s="41" t="s">
        <v>0</v>
      </c>
      <c r="B1" s="41"/>
      <c r="G1" s="41" t="s">
        <v>53</v>
      </c>
      <c r="H1" s="41"/>
      <c r="J1" s="3"/>
      <c r="K1" s="3"/>
    </row>
    <row r="2" spans="10:11" ht="12.75" customHeight="1">
      <c r="J2" s="3"/>
      <c r="K2" s="3"/>
    </row>
    <row r="3" spans="1:11" ht="21" customHeight="1">
      <c r="A3" s="39" t="s">
        <v>1</v>
      </c>
      <c r="B3" s="39" t="s">
        <v>2</v>
      </c>
      <c r="C3" s="42" t="s">
        <v>3</v>
      </c>
      <c r="D3" s="39" t="s">
        <v>4</v>
      </c>
      <c r="E3" s="39" t="s">
        <v>106</v>
      </c>
      <c r="G3" s="39" t="s">
        <v>1</v>
      </c>
      <c r="H3" s="39" t="s">
        <v>2</v>
      </c>
      <c r="I3" s="39" t="s">
        <v>3</v>
      </c>
      <c r="J3" s="39" t="s">
        <v>4</v>
      </c>
      <c r="K3" s="39" t="s">
        <v>106</v>
      </c>
    </row>
    <row r="4" spans="1:11" ht="21" customHeight="1">
      <c r="A4" s="39"/>
      <c r="B4" s="39"/>
      <c r="C4" s="42"/>
      <c r="D4" s="39"/>
      <c r="E4" s="39"/>
      <c r="G4" s="39"/>
      <c r="H4" s="39"/>
      <c r="I4" s="39"/>
      <c r="J4" s="39"/>
      <c r="K4" s="39"/>
    </row>
    <row r="5" spans="1:17" ht="18.75" customHeight="1">
      <c r="A5" s="43" t="s">
        <v>5</v>
      </c>
      <c r="B5" s="43"/>
      <c r="C5" s="43"/>
      <c r="D5" s="43"/>
      <c r="E5" s="43"/>
      <c r="G5" s="10" t="s">
        <v>5</v>
      </c>
      <c r="H5" s="10"/>
      <c r="I5" s="10"/>
      <c r="J5" s="10"/>
      <c r="K5" s="10"/>
      <c r="M5" s="4"/>
      <c r="N5" s="1" t="s">
        <v>100</v>
      </c>
      <c r="O5" s="2"/>
      <c r="P5" s="3"/>
      <c r="Q5" s="3"/>
    </row>
    <row r="6" spans="1:17" ht="18.75" customHeight="1">
      <c r="A6" s="5" t="s">
        <v>6</v>
      </c>
      <c r="B6" s="6" t="s">
        <v>7</v>
      </c>
      <c r="C6" s="7">
        <v>26.31</v>
      </c>
      <c r="D6" s="8" t="s">
        <v>8</v>
      </c>
      <c r="E6" s="8" t="s">
        <v>102</v>
      </c>
      <c r="G6" s="5" t="s">
        <v>54</v>
      </c>
      <c r="H6" s="6" t="s">
        <v>7</v>
      </c>
      <c r="I6" s="7">
        <v>35.51</v>
      </c>
      <c r="J6" s="11" t="s">
        <v>8</v>
      </c>
      <c r="K6" s="11" t="s">
        <v>102</v>
      </c>
      <c r="M6" s="4"/>
      <c r="N6" s="1" t="s">
        <v>101</v>
      </c>
      <c r="O6" s="2"/>
      <c r="P6" s="3"/>
      <c r="Q6" s="3"/>
    </row>
    <row r="7" spans="1:17" ht="18.75" customHeight="1">
      <c r="A7" s="5" t="s">
        <v>9</v>
      </c>
      <c r="B7" s="6" t="s">
        <v>10</v>
      </c>
      <c r="C7" s="7">
        <v>26.01</v>
      </c>
      <c r="D7" s="8" t="s">
        <v>8</v>
      </c>
      <c r="E7" s="8" t="s">
        <v>102</v>
      </c>
      <c r="G7" s="5" t="s">
        <v>55</v>
      </c>
      <c r="H7" s="6" t="s">
        <v>56</v>
      </c>
      <c r="I7" s="7">
        <v>11.44</v>
      </c>
      <c r="J7" s="11" t="s">
        <v>8</v>
      </c>
      <c r="K7" s="11" t="s">
        <v>102</v>
      </c>
      <c r="O7" s="2"/>
      <c r="P7" s="3"/>
      <c r="Q7" s="3"/>
    </row>
    <row r="8" spans="1:17" ht="18.75" customHeight="1">
      <c r="A8" s="5" t="s">
        <v>11</v>
      </c>
      <c r="B8" s="6" t="s">
        <v>12</v>
      </c>
      <c r="C8" s="7">
        <v>11</v>
      </c>
      <c r="D8" s="8" t="s">
        <v>13</v>
      </c>
      <c r="E8" s="8" t="s">
        <v>102</v>
      </c>
      <c r="G8" s="5" t="s">
        <v>57</v>
      </c>
      <c r="H8" s="6" t="s">
        <v>58</v>
      </c>
      <c r="I8" s="7">
        <v>11.69</v>
      </c>
      <c r="J8" s="9" t="s">
        <v>8</v>
      </c>
      <c r="K8" s="9" t="s">
        <v>102</v>
      </c>
      <c r="O8" s="2"/>
      <c r="P8" s="3"/>
      <c r="Q8" s="3"/>
    </row>
    <row r="9" spans="1:17" ht="18.75" customHeight="1">
      <c r="A9" s="5" t="s">
        <v>14</v>
      </c>
      <c r="B9" s="6" t="s">
        <v>15</v>
      </c>
      <c r="C9" s="7">
        <v>14.2</v>
      </c>
      <c r="D9" s="8" t="s">
        <v>8</v>
      </c>
      <c r="E9" s="8" t="s">
        <v>103</v>
      </c>
      <c r="G9" s="5" t="s">
        <v>59</v>
      </c>
      <c r="H9" s="6" t="s">
        <v>60</v>
      </c>
      <c r="I9" s="7">
        <v>12</v>
      </c>
      <c r="J9" s="9" t="s">
        <v>27</v>
      </c>
      <c r="K9" s="9" t="s">
        <v>102</v>
      </c>
      <c r="O9" s="2"/>
      <c r="P9" s="3"/>
      <c r="Q9" s="3"/>
    </row>
    <row r="10" spans="1:16" ht="18.75" customHeight="1">
      <c r="A10" s="5" t="s">
        <v>16</v>
      </c>
      <c r="B10" s="6" t="s">
        <v>17</v>
      </c>
      <c r="C10" s="7">
        <v>21.85</v>
      </c>
      <c r="D10" s="8" t="s">
        <v>8</v>
      </c>
      <c r="E10" s="8" t="s">
        <v>103</v>
      </c>
      <c r="G10" s="5" t="s">
        <v>61</v>
      </c>
      <c r="H10" s="6" t="s">
        <v>58</v>
      </c>
      <c r="I10" s="7">
        <v>42.23</v>
      </c>
      <c r="J10" s="9" t="s">
        <v>27</v>
      </c>
      <c r="K10" s="9" t="s">
        <v>102</v>
      </c>
      <c r="M10" s="1" t="s">
        <v>100</v>
      </c>
      <c r="N10" s="14">
        <f>C6+C8+C15+C16+C24+C32+C40+I20+I22+I28+I40+I41+I42+I43+I44+I46+I47+I49+I50+I51+I53+I54+I55</f>
        <v>606.7299999999999</v>
      </c>
      <c r="O10" s="3" t="s">
        <v>104</v>
      </c>
      <c r="P10" s="3" t="s">
        <v>102</v>
      </c>
    </row>
    <row r="11" spans="1:16" ht="18.75" customHeight="1">
      <c r="A11" s="5" t="s">
        <v>18</v>
      </c>
      <c r="B11" s="6" t="s">
        <v>17</v>
      </c>
      <c r="C11" s="7">
        <v>23.27</v>
      </c>
      <c r="D11" s="8" t="s">
        <v>8</v>
      </c>
      <c r="E11" s="8" t="s">
        <v>103</v>
      </c>
      <c r="G11" s="5" t="s">
        <v>62</v>
      </c>
      <c r="H11" s="6" t="s">
        <v>63</v>
      </c>
      <c r="I11" s="7">
        <v>29.68</v>
      </c>
      <c r="J11" s="11" t="s">
        <v>8</v>
      </c>
      <c r="K11" s="11" t="s">
        <v>102</v>
      </c>
      <c r="N11" s="14">
        <f>C18+C19+C33+I21+I30+I32+I33</f>
        <v>624.85</v>
      </c>
      <c r="O11" s="3" t="s">
        <v>27</v>
      </c>
      <c r="P11" s="3" t="s">
        <v>102</v>
      </c>
    </row>
    <row r="12" spans="1:16" ht="18.75" customHeight="1">
      <c r="A12" s="5" t="s">
        <v>19</v>
      </c>
      <c r="B12" s="6" t="s">
        <v>45</v>
      </c>
      <c r="C12" s="7">
        <v>55.67</v>
      </c>
      <c r="D12" s="8" t="s">
        <v>13</v>
      </c>
      <c r="E12" s="8" t="s">
        <v>103</v>
      </c>
      <c r="G12" s="5" t="s">
        <v>64</v>
      </c>
      <c r="H12" s="6" t="s">
        <v>65</v>
      </c>
      <c r="I12" s="7">
        <v>6.61</v>
      </c>
      <c r="J12" s="11" t="s">
        <v>8</v>
      </c>
      <c r="K12" s="11" t="s">
        <v>102</v>
      </c>
      <c r="N12" s="14">
        <f>C9+C10+C11+C12+C13+C17+C21+C22+C25+C34+C35+C36+C37+C38+C39+I16+I23+I24+I25+I26+I29+I31</f>
        <v>345.21000000000004</v>
      </c>
      <c r="O12" s="3" t="s">
        <v>104</v>
      </c>
      <c r="P12" s="3" t="s">
        <v>103</v>
      </c>
    </row>
    <row r="13" spans="1:16" ht="18.75" customHeight="1">
      <c r="A13" s="5" t="s">
        <v>20</v>
      </c>
      <c r="B13" s="6" t="s">
        <v>45</v>
      </c>
      <c r="C13" s="7">
        <v>53.6</v>
      </c>
      <c r="D13" s="8" t="s">
        <v>13</v>
      </c>
      <c r="E13" s="8" t="s">
        <v>103</v>
      </c>
      <c r="G13" s="5" t="s">
        <v>66</v>
      </c>
      <c r="H13" s="6" t="s">
        <v>67</v>
      </c>
      <c r="I13" s="7">
        <v>26.34</v>
      </c>
      <c r="J13" s="11" t="s">
        <v>8</v>
      </c>
      <c r="K13" s="11" t="s">
        <v>102</v>
      </c>
      <c r="N13" s="2"/>
      <c r="O13" s="3"/>
      <c r="P13" s="3"/>
    </row>
    <row r="14" spans="1:16" ht="18.75" customHeight="1">
      <c r="A14" s="43" t="s">
        <v>21</v>
      </c>
      <c r="B14" s="43"/>
      <c r="C14" s="43"/>
      <c r="D14" s="43"/>
      <c r="E14" s="43"/>
      <c r="G14" s="5" t="s">
        <v>68</v>
      </c>
      <c r="H14" s="6" t="s">
        <v>45</v>
      </c>
      <c r="I14" s="7">
        <v>25.33</v>
      </c>
      <c r="J14" s="11" t="s">
        <v>8</v>
      </c>
      <c r="K14" s="11" t="s">
        <v>103</v>
      </c>
      <c r="M14" s="1" t="s">
        <v>101</v>
      </c>
      <c r="N14" s="14">
        <f>C7+I6+I7+I8+I11+I12+I13+I17+I18</f>
        <v>202.58999999999997</v>
      </c>
      <c r="O14" s="3" t="s">
        <v>104</v>
      </c>
      <c r="P14" s="3" t="s">
        <v>102</v>
      </c>
    </row>
    <row r="15" spans="1:16" ht="18.75" customHeight="1">
      <c r="A15" s="40" t="s">
        <v>22</v>
      </c>
      <c r="B15" s="6" t="s">
        <v>23</v>
      </c>
      <c r="C15" s="7">
        <f>53.8+3.4</f>
        <v>57.199999999999996</v>
      </c>
      <c r="D15" s="8" t="s">
        <v>8</v>
      </c>
      <c r="E15" s="8" t="s">
        <v>102</v>
      </c>
      <c r="G15" s="5" t="s">
        <v>69</v>
      </c>
      <c r="H15" s="6" t="s">
        <v>70</v>
      </c>
      <c r="I15" s="7">
        <v>9.68</v>
      </c>
      <c r="J15" s="11" t="s">
        <v>8</v>
      </c>
      <c r="K15" s="11" t="s">
        <v>103</v>
      </c>
      <c r="N15" s="14">
        <f>I9+I10</f>
        <v>54.23</v>
      </c>
      <c r="O15" s="3" t="s">
        <v>27</v>
      </c>
      <c r="P15" s="3" t="s">
        <v>102</v>
      </c>
    </row>
    <row r="16" spans="1:16" ht="18.75" customHeight="1">
      <c r="A16" s="40"/>
      <c r="B16" s="6" t="s">
        <v>7</v>
      </c>
      <c r="C16" s="7">
        <v>31.57</v>
      </c>
      <c r="D16" s="8" t="s">
        <v>8</v>
      </c>
      <c r="E16" s="8" t="s">
        <v>102</v>
      </c>
      <c r="G16" s="5" t="s">
        <v>71</v>
      </c>
      <c r="H16" s="6" t="s">
        <v>15</v>
      </c>
      <c r="I16" s="7">
        <v>3.16</v>
      </c>
      <c r="J16" s="11" t="s">
        <v>8</v>
      </c>
      <c r="K16" s="11" t="s">
        <v>103</v>
      </c>
      <c r="N16" s="14">
        <f>I14+I15</f>
        <v>35.01</v>
      </c>
      <c r="O16" s="3" t="s">
        <v>104</v>
      </c>
      <c r="P16" s="3" t="s">
        <v>103</v>
      </c>
    </row>
    <row r="17" spans="1:16" ht="18.75" customHeight="1">
      <c r="A17" s="5" t="s">
        <v>25</v>
      </c>
      <c r="B17" s="6" t="s">
        <v>24</v>
      </c>
      <c r="C17" s="7">
        <v>14.79</v>
      </c>
      <c r="D17" s="8" t="s">
        <v>8</v>
      </c>
      <c r="E17" s="8" t="s">
        <v>103</v>
      </c>
      <c r="G17" s="5" t="s">
        <v>72</v>
      </c>
      <c r="H17" s="6" t="s">
        <v>73</v>
      </c>
      <c r="I17" s="7">
        <v>43.35</v>
      </c>
      <c r="J17" s="11" t="s">
        <v>8</v>
      </c>
      <c r="K17" s="11" t="s">
        <v>102</v>
      </c>
      <c r="N17" s="2"/>
      <c r="O17" s="3"/>
      <c r="P17" s="3"/>
    </row>
    <row r="18" spans="1:16" ht="18.75" customHeight="1">
      <c r="A18" s="5" t="s">
        <v>28</v>
      </c>
      <c r="B18" s="6" t="s">
        <v>26</v>
      </c>
      <c r="C18" s="7">
        <v>39.21</v>
      </c>
      <c r="D18" s="9" t="s">
        <v>27</v>
      </c>
      <c r="E18" s="9" t="s">
        <v>102</v>
      </c>
      <c r="G18" s="5" t="s">
        <v>74</v>
      </c>
      <c r="H18" s="6" t="s">
        <v>75</v>
      </c>
      <c r="I18" s="7">
        <v>11.96</v>
      </c>
      <c r="J18" s="11" t="s">
        <v>8</v>
      </c>
      <c r="K18" s="11" t="s">
        <v>102</v>
      </c>
      <c r="M18" s="24" t="s">
        <v>100</v>
      </c>
      <c r="N18" s="14">
        <f>C41+I48</f>
        <v>3.68</v>
      </c>
      <c r="O18" s="3" t="s">
        <v>105</v>
      </c>
      <c r="P18" s="3" t="s">
        <v>105</v>
      </c>
    </row>
    <row r="19" spans="1:16" ht="18.75" customHeight="1">
      <c r="A19" s="5" t="s">
        <v>29</v>
      </c>
      <c r="B19" s="6" t="s">
        <v>26</v>
      </c>
      <c r="C19" s="7">
        <v>40.63</v>
      </c>
      <c r="D19" s="9" t="s">
        <v>27</v>
      </c>
      <c r="E19" s="9" t="s">
        <v>102</v>
      </c>
      <c r="G19" s="44" t="s">
        <v>21</v>
      </c>
      <c r="H19" s="44"/>
      <c r="I19" s="44"/>
      <c r="J19" s="44"/>
      <c r="K19" s="44"/>
      <c r="M19" s="24"/>
      <c r="N19" s="25"/>
      <c r="O19" s="25"/>
      <c r="P19" s="3"/>
    </row>
    <row r="20" spans="1:16" ht="18.75" customHeight="1">
      <c r="A20" s="5" t="s">
        <v>172</v>
      </c>
      <c r="B20" s="6" t="s">
        <v>26</v>
      </c>
      <c r="C20" s="7">
        <v>11.81</v>
      </c>
      <c r="D20" s="9" t="s">
        <v>27</v>
      </c>
      <c r="E20" s="9" t="s">
        <v>102</v>
      </c>
      <c r="G20" s="5" t="s">
        <v>76</v>
      </c>
      <c r="H20" s="6" t="s">
        <v>77</v>
      </c>
      <c r="I20" s="7">
        <v>2.36</v>
      </c>
      <c r="J20" s="11" t="s">
        <v>8</v>
      </c>
      <c r="K20" s="11" t="s">
        <v>102</v>
      </c>
      <c r="M20" s="24"/>
      <c r="N20" s="25"/>
      <c r="O20" s="25"/>
      <c r="P20" s="3"/>
    </row>
    <row r="21" spans="1:16" ht="18.75" customHeight="1">
      <c r="A21" s="5" t="s">
        <v>30</v>
      </c>
      <c r="B21" s="6" t="s">
        <v>15</v>
      </c>
      <c r="C21" s="7">
        <v>7.4</v>
      </c>
      <c r="D21" s="8" t="s">
        <v>8</v>
      </c>
      <c r="E21" s="8" t="s">
        <v>103</v>
      </c>
      <c r="G21" s="5" t="s">
        <v>78</v>
      </c>
      <c r="H21" s="6" t="s">
        <v>79</v>
      </c>
      <c r="I21" s="7">
        <v>204.03</v>
      </c>
      <c r="J21" s="9" t="s">
        <v>27</v>
      </c>
      <c r="K21" s="9" t="s">
        <v>102</v>
      </c>
      <c r="M21" s="24"/>
      <c r="N21" s="25"/>
      <c r="O21" s="25"/>
      <c r="P21" s="3"/>
    </row>
    <row r="22" spans="1:16" ht="18.75" customHeight="1">
      <c r="A22" s="5" t="s">
        <v>31</v>
      </c>
      <c r="B22" s="6" t="s">
        <v>15</v>
      </c>
      <c r="C22" s="7">
        <v>7.71</v>
      </c>
      <c r="D22" s="8" t="s">
        <v>8</v>
      </c>
      <c r="E22" s="8" t="s">
        <v>103</v>
      </c>
      <c r="G22" s="5" t="s">
        <v>80</v>
      </c>
      <c r="H22" s="6" t="s">
        <v>81</v>
      </c>
      <c r="I22" s="7">
        <v>3.3</v>
      </c>
      <c r="J22" s="11" t="s">
        <v>8</v>
      </c>
      <c r="K22" s="11" t="s">
        <v>102</v>
      </c>
      <c r="N22" s="2"/>
      <c r="O22" s="3"/>
      <c r="P22" s="3"/>
    </row>
    <row r="23" spans="1:16" ht="18.75" customHeight="1">
      <c r="A23" s="43" t="s">
        <v>32</v>
      </c>
      <c r="B23" s="43"/>
      <c r="C23" s="43"/>
      <c r="D23" s="43"/>
      <c r="E23" s="43"/>
      <c r="G23" s="5" t="s">
        <v>82</v>
      </c>
      <c r="H23" s="6" t="s">
        <v>121</v>
      </c>
      <c r="I23" s="7">
        <v>10.09</v>
      </c>
      <c r="J23" s="11" t="s">
        <v>8</v>
      </c>
      <c r="K23" s="11" t="s">
        <v>103</v>
      </c>
      <c r="P23" s="3"/>
    </row>
    <row r="24" spans="1:11" ht="18.75" customHeight="1">
      <c r="A24" s="40" t="s">
        <v>33</v>
      </c>
      <c r="B24" s="6" t="s">
        <v>107</v>
      </c>
      <c r="C24" s="7">
        <v>52.59</v>
      </c>
      <c r="D24" s="8" t="s">
        <v>8</v>
      </c>
      <c r="E24" s="8" t="s">
        <v>102</v>
      </c>
      <c r="G24" s="5" t="s">
        <v>83</v>
      </c>
      <c r="H24" s="6" t="s">
        <v>122</v>
      </c>
      <c r="I24" s="7">
        <v>8.17</v>
      </c>
      <c r="J24" s="11" t="s">
        <v>8</v>
      </c>
      <c r="K24" s="11" t="s">
        <v>103</v>
      </c>
    </row>
    <row r="25" spans="1:11" ht="18.75" customHeight="1">
      <c r="A25" s="40"/>
      <c r="B25" s="6" t="s">
        <v>108</v>
      </c>
      <c r="C25" s="7">
        <v>8.73</v>
      </c>
      <c r="D25" s="8" t="s">
        <v>8</v>
      </c>
      <c r="E25" s="8" t="s">
        <v>103</v>
      </c>
      <c r="G25" s="5" t="s">
        <v>84</v>
      </c>
      <c r="H25" s="6" t="s">
        <v>123</v>
      </c>
      <c r="I25" s="7">
        <v>3.13</v>
      </c>
      <c r="J25" s="11" t="s">
        <v>8</v>
      </c>
      <c r="K25" s="11" t="s">
        <v>103</v>
      </c>
    </row>
    <row r="26" spans="7:11" ht="18.75" customHeight="1">
      <c r="G26" s="5" t="s">
        <v>85</v>
      </c>
      <c r="H26" s="6" t="s">
        <v>24</v>
      </c>
      <c r="I26" s="7">
        <v>23.49</v>
      </c>
      <c r="J26" s="11" t="s">
        <v>8</v>
      </c>
      <c r="K26" s="11" t="s">
        <v>103</v>
      </c>
    </row>
    <row r="27" spans="1:11" ht="18.75" customHeight="1">
      <c r="A27" s="41" t="s">
        <v>36</v>
      </c>
      <c r="B27" s="41"/>
      <c r="C27" s="3"/>
      <c r="G27" s="27" t="s">
        <v>32</v>
      </c>
      <c r="H27" s="27"/>
      <c r="I27" s="27"/>
      <c r="J27" s="27"/>
      <c r="K27" s="27"/>
    </row>
    <row r="28" spans="3:11" ht="18.75" customHeight="1">
      <c r="C28" s="3"/>
      <c r="G28" s="5" t="s">
        <v>86</v>
      </c>
      <c r="H28" s="6" t="s">
        <v>7</v>
      </c>
      <c r="I28" s="7">
        <v>50.5</v>
      </c>
      <c r="J28" s="11" t="s">
        <v>8</v>
      </c>
      <c r="K28" s="11" t="s">
        <v>102</v>
      </c>
    </row>
    <row r="29" spans="1:11" ht="18.75" customHeight="1">
      <c r="A29" s="39" t="s">
        <v>1</v>
      </c>
      <c r="B29" s="39" t="s">
        <v>2</v>
      </c>
      <c r="C29" s="39" t="s">
        <v>3</v>
      </c>
      <c r="D29" s="39" t="s">
        <v>4</v>
      </c>
      <c r="E29" s="39" t="s">
        <v>106</v>
      </c>
      <c r="G29" s="5" t="s">
        <v>87</v>
      </c>
      <c r="H29" s="6" t="s">
        <v>24</v>
      </c>
      <c r="I29" s="7">
        <v>5.52</v>
      </c>
      <c r="J29" s="11" t="s">
        <v>8</v>
      </c>
      <c r="K29" s="11" t="s">
        <v>103</v>
      </c>
    </row>
    <row r="30" spans="1:11" ht="18.75" customHeight="1">
      <c r="A30" s="39"/>
      <c r="B30" s="39"/>
      <c r="C30" s="39"/>
      <c r="D30" s="39"/>
      <c r="E30" s="39"/>
      <c r="G30" s="5" t="s">
        <v>88</v>
      </c>
      <c r="H30" s="6" t="s">
        <v>89</v>
      </c>
      <c r="I30" s="7">
        <v>56.42</v>
      </c>
      <c r="J30" s="9" t="s">
        <v>27</v>
      </c>
      <c r="K30" s="9" t="s">
        <v>102</v>
      </c>
    </row>
    <row r="31" spans="1:11" ht="18.75" customHeight="1">
      <c r="A31" s="43" t="s">
        <v>21</v>
      </c>
      <c r="B31" s="43"/>
      <c r="C31" s="43"/>
      <c r="D31" s="43"/>
      <c r="E31" s="43"/>
      <c r="G31" s="5" t="s">
        <v>90</v>
      </c>
      <c r="H31" s="6" t="s">
        <v>15</v>
      </c>
      <c r="I31" s="7">
        <v>14.97</v>
      </c>
      <c r="J31" s="11" t="s">
        <v>8</v>
      </c>
      <c r="K31" s="11" t="s">
        <v>103</v>
      </c>
    </row>
    <row r="32" spans="1:11" ht="18.75" customHeight="1">
      <c r="A32" s="8" t="s">
        <v>37</v>
      </c>
      <c r="B32" s="6" t="s">
        <v>38</v>
      </c>
      <c r="C32" s="12">
        <v>86.19</v>
      </c>
      <c r="D32" s="8" t="s">
        <v>8</v>
      </c>
      <c r="E32" s="8" t="s">
        <v>102</v>
      </c>
      <c r="G32" s="5" t="s">
        <v>91</v>
      </c>
      <c r="H32" s="6" t="s">
        <v>124</v>
      </c>
      <c r="I32" s="7">
        <v>16.44</v>
      </c>
      <c r="J32" s="9" t="s">
        <v>27</v>
      </c>
      <c r="K32" s="9" t="s">
        <v>102</v>
      </c>
    </row>
    <row r="33" spans="1:11" ht="18.75" customHeight="1">
      <c r="A33" s="5" t="s">
        <v>39</v>
      </c>
      <c r="B33" s="6" t="s">
        <v>40</v>
      </c>
      <c r="C33" s="12">
        <v>138.95</v>
      </c>
      <c r="D33" s="9" t="s">
        <v>27</v>
      </c>
      <c r="E33" s="9" t="s">
        <v>102</v>
      </c>
      <c r="G33" s="5" t="s">
        <v>92</v>
      </c>
      <c r="H33" s="6" t="s">
        <v>79</v>
      </c>
      <c r="I33" s="7">
        <v>129.17</v>
      </c>
      <c r="J33" s="9" t="s">
        <v>27</v>
      </c>
      <c r="K33" s="9" t="s">
        <v>102</v>
      </c>
    </row>
    <row r="34" spans="1:5" ht="18.75" customHeight="1">
      <c r="A34" s="40" t="s">
        <v>41</v>
      </c>
      <c r="B34" s="6" t="s">
        <v>42</v>
      </c>
      <c r="C34" s="12">
        <v>12.76</v>
      </c>
      <c r="D34" s="8" t="s">
        <v>8</v>
      </c>
      <c r="E34" s="8" t="s">
        <v>103</v>
      </c>
    </row>
    <row r="35" spans="1:11" ht="18.75" customHeight="1">
      <c r="A35" s="40"/>
      <c r="B35" s="6" t="s">
        <v>35</v>
      </c>
      <c r="C35" s="12">
        <v>5.86</v>
      </c>
      <c r="D35" s="8" t="s">
        <v>8</v>
      </c>
      <c r="E35" s="8" t="s">
        <v>103</v>
      </c>
      <c r="G35" s="29" t="s">
        <v>125</v>
      </c>
      <c r="H35" s="28"/>
      <c r="J35" s="3"/>
      <c r="K35" s="3"/>
    </row>
    <row r="36" spans="1:11" ht="18.75" customHeight="1">
      <c r="A36" s="5" t="s">
        <v>43</v>
      </c>
      <c r="B36" s="6" t="s">
        <v>120</v>
      </c>
      <c r="C36" s="12">
        <v>12.75</v>
      </c>
      <c r="D36" s="8" t="s">
        <v>8</v>
      </c>
      <c r="E36" s="8" t="s">
        <v>103</v>
      </c>
      <c r="J36" s="3"/>
      <c r="K36" s="3"/>
    </row>
    <row r="37" spans="1:11" ht="18.75" customHeight="1">
      <c r="A37" s="5" t="s">
        <v>44</v>
      </c>
      <c r="B37" s="6" t="s">
        <v>45</v>
      </c>
      <c r="C37" s="12">
        <v>22.11</v>
      </c>
      <c r="D37" s="8" t="s">
        <v>8</v>
      </c>
      <c r="E37" s="8" t="s">
        <v>103</v>
      </c>
      <c r="G37" s="26" t="s">
        <v>1</v>
      </c>
      <c r="H37" s="26" t="s">
        <v>2</v>
      </c>
      <c r="I37" s="26" t="s">
        <v>3</v>
      </c>
      <c r="J37" s="26" t="s">
        <v>4</v>
      </c>
      <c r="K37" s="26" t="s">
        <v>106</v>
      </c>
    </row>
    <row r="38" spans="1:11" ht="18.75" customHeight="1">
      <c r="A38" s="5" t="s">
        <v>46</v>
      </c>
      <c r="B38" s="6" t="s">
        <v>47</v>
      </c>
      <c r="C38" s="12">
        <v>8.17</v>
      </c>
      <c r="D38" s="8" t="s">
        <v>8</v>
      </c>
      <c r="E38" s="8" t="s">
        <v>103</v>
      </c>
      <c r="G38" s="26"/>
      <c r="H38" s="26"/>
      <c r="I38" s="26"/>
      <c r="J38" s="26"/>
      <c r="K38" s="26"/>
    </row>
    <row r="39" spans="1:11" ht="18.75" customHeight="1">
      <c r="A39" s="5" t="s">
        <v>48</v>
      </c>
      <c r="B39" s="6" t="s">
        <v>49</v>
      </c>
      <c r="C39" s="12">
        <v>7.81</v>
      </c>
      <c r="D39" s="8" t="s">
        <v>8</v>
      </c>
      <c r="E39" s="8" t="s">
        <v>103</v>
      </c>
      <c r="G39" s="30" t="s">
        <v>119</v>
      </c>
      <c r="H39" s="27"/>
      <c r="I39" s="27"/>
      <c r="J39" s="27"/>
      <c r="K39" s="27"/>
    </row>
    <row r="40" spans="1:11" ht="18.75" customHeight="1">
      <c r="A40" s="5" t="s">
        <v>50</v>
      </c>
      <c r="B40" s="6" t="s">
        <v>34</v>
      </c>
      <c r="C40" s="12">
        <v>70.01</v>
      </c>
      <c r="D40" s="8" t="s">
        <v>8</v>
      </c>
      <c r="E40" s="8" t="s">
        <v>102</v>
      </c>
      <c r="G40" s="15" t="s">
        <v>109</v>
      </c>
      <c r="H40" s="16" t="s">
        <v>93</v>
      </c>
      <c r="I40" s="18">
        <v>21.6</v>
      </c>
      <c r="J40" s="19" t="s">
        <v>8</v>
      </c>
      <c r="K40" s="11" t="s">
        <v>102</v>
      </c>
    </row>
    <row r="41" spans="1:11" ht="18.75" customHeight="1">
      <c r="A41" s="8" t="s">
        <v>51</v>
      </c>
      <c r="B41" s="6" t="s">
        <v>52</v>
      </c>
      <c r="C41" s="12">
        <v>1.6800000000000002</v>
      </c>
      <c r="D41" s="8" t="s">
        <v>8</v>
      </c>
      <c r="E41" s="8" t="s">
        <v>105</v>
      </c>
      <c r="G41" s="15" t="s">
        <v>110</v>
      </c>
      <c r="H41" s="16" t="s">
        <v>93</v>
      </c>
      <c r="I41" s="18">
        <v>17.56</v>
      </c>
      <c r="J41" s="19" t="s">
        <v>8</v>
      </c>
      <c r="K41" s="11" t="s">
        <v>102</v>
      </c>
    </row>
    <row r="42" spans="7:11" ht="18.75" customHeight="1">
      <c r="G42" s="15" t="s">
        <v>111</v>
      </c>
      <c r="H42" s="16" t="s">
        <v>93</v>
      </c>
      <c r="I42" s="18">
        <v>21.57</v>
      </c>
      <c r="J42" s="19" t="s">
        <v>8</v>
      </c>
      <c r="K42" s="11" t="s">
        <v>102</v>
      </c>
    </row>
    <row r="43" spans="7:11" ht="18.75" customHeight="1">
      <c r="G43" s="15" t="s">
        <v>112</v>
      </c>
      <c r="H43" s="16" t="s">
        <v>93</v>
      </c>
      <c r="I43" s="18">
        <v>21.94</v>
      </c>
      <c r="J43" s="19" t="s">
        <v>8</v>
      </c>
      <c r="K43" s="11" t="s">
        <v>102</v>
      </c>
    </row>
    <row r="44" spans="7:11" ht="18.75" customHeight="1">
      <c r="G44" s="15" t="s">
        <v>113</v>
      </c>
      <c r="H44" s="16" t="s">
        <v>93</v>
      </c>
      <c r="I44" s="18">
        <v>14.4</v>
      </c>
      <c r="J44" s="19" t="s">
        <v>8</v>
      </c>
      <c r="K44" s="11" t="s">
        <v>102</v>
      </c>
    </row>
    <row r="45" spans="7:11" ht="21" customHeight="1">
      <c r="G45" s="30" t="s">
        <v>94</v>
      </c>
      <c r="H45" s="27"/>
      <c r="I45" s="27"/>
      <c r="J45" s="27"/>
      <c r="K45" s="27"/>
    </row>
    <row r="46" spans="1:17" ht="21" customHeight="1">
      <c r="A46" s="13"/>
      <c r="B46" s="13"/>
      <c r="G46" s="15" t="s">
        <v>114</v>
      </c>
      <c r="H46" s="16" t="s">
        <v>93</v>
      </c>
      <c r="I46" s="18">
        <v>8.09</v>
      </c>
      <c r="J46" s="17" t="s">
        <v>8</v>
      </c>
      <c r="K46" s="11" t="s">
        <v>102</v>
      </c>
      <c r="N46" s="20"/>
      <c r="O46" s="21"/>
      <c r="P46" s="22"/>
      <c r="Q46" s="22"/>
    </row>
    <row r="47" spans="7:17" ht="21" customHeight="1">
      <c r="G47" s="15" t="s">
        <v>115</v>
      </c>
      <c r="H47" s="16" t="s">
        <v>93</v>
      </c>
      <c r="I47" s="18">
        <v>15.44</v>
      </c>
      <c r="J47" s="17" t="s">
        <v>8</v>
      </c>
      <c r="K47" s="11" t="s">
        <v>102</v>
      </c>
      <c r="N47" s="20"/>
      <c r="O47" s="21"/>
      <c r="P47" s="23"/>
      <c r="Q47" s="22"/>
    </row>
    <row r="48" spans="7:17" ht="21" customHeight="1">
      <c r="G48" s="15" t="s">
        <v>95</v>
      </c>
      <c r="H48" s="16" t="s">
        <v>52</v>
      </c>
      <c r="I48" s="18">
        <v>2</v>
      </c>
      <c r="J48" s="17" t="s">
        <v>8</v>
      </c>
      <c r="K48" s="11" t="s">
        <v>105</v>
      </c>
      <c r="N48" s="20"/>
      <c r="O48" s="21"/>
      <c r="P48" s="23"/>
      <c r="Q48" s="22"/>
    </row>
    <row r="49" spans="7:17" ht="21" customHeight="1">
      <c r="G49" s="15" t="s">
        <v>116</v>
      </c>
      <c r="H49" s="16" t="s">
        <v>93</v>
      </c>
      <c r="I49" s="18">
        <v>15.56</v>
      </c>
      <c r="J49" s="17" t="s">
        <v>8</v>
      </c>
      <c r="K49" s="11" t="s">
        <v>102</v>
      </c>
      <c r="N49" s="20"/>
      <c r="O49" s="21"/>
      <c r="P49" s="23"/>
      <c r="Q49" s="22"/>
    </row>
    <row r="50" spans="7:17" ht="21" customHeight="1">
      <c r="G50" s="15" t="s">
        <v>117</v>
      </c>
      <c r="H50" s="16" t="s">
        <v>93</v>
      </c>
      <c r="I50" s="18">
        <v>15.6</v>
      </c>
      <c r="J50" s="17" t="s">
        <v>8</v>
      </c>
      <c r="K50" s="11" t="s">
        <v>102</v>
      </c>
      <c r="N50" s="20"/>
      <c r="O50" s="21"/>
      <c r="P50" s="22"/>
      <c r="Q50" s="22"/>
    </row>
    <row r="51" spans="7:17" ht="21" customHeight="1">
      <c r="G51" s="15" t="s">
        <v>118</v>
      </c>
      <c r="H51" s="16" t="s">
        <v>93</v>
      </c>
      <c r="I51" s="18">
        <v>15.41</v>
      </c>
      <c r="J51" s="17" t="s">
        <v>8</v>
      </c>
      <c r="K51" s="11" t="s">
        <v>102</v>
      </c>
      <c r="N51" s="20"/>
      <c r="O51" s="21"/>
      <c r="P51" s="22"/>
      <c r="Q51" s="22"/>
    </row>
    <row r="52" spans="7:17" ht="21" customHeight="1">
      <c r="G52" s="30" t="s">
        <v>96</v>
      </c>
      <c r="H52" s="27"/>
      <c r="I52" s="27"/>
      <c r="J52" s="27"/>
      <c r="K52" s="27"/>
      <c r="N52" s="21"/>
      <c r="O52" s="21"/>
      <c r="P52" s="21"/>
      <c r="Q52" s="21"/>
    </row>
    <row r="53" spans="7:11" ht="21" customHeight="1">
      <c r="G53" s="5" t="s">
        <v>97</v>
      </c>
      <c r="H53" s="6" t="s">
        <v>93</v>
      </c>
      <c r="I53" s="7">
        <v>24.8</v>
      </c>
      <c r="J53" s="11" t="s">
        <v>8</v>
      </c>
      <c r="K53" s="11" t="s">
        <v>102</v>
      </c>
    </row>
    <row r="54" spans="7:11" ht="21" customHeight="1">
      <c r="G54" s="5" t="s">
        <v>98</v>
      </c>
      <c r="H54" s="6" t="s">
        <v>93</v>
      </c>
      <c r="I54" s="7">
        <v>12.46</v>
      </c>
      <c r="J54" s="11" t="s">
        <v>8</v>
      </c>
      <c r="K54" s="11" t="s">
        <v>102</v>
      </c>
    </row>
    <row r="55" spans="7:11" ht="21" customHeight="1">
      <c r="G55" s="5" t="s">
        <v>99</v>
      </c>
      <c r="H55" s="6" t="s">
        <v>93</v>
      </c>
      <c r="I55" s="7">
        <v>11.27</v>
      </c>
      <c r="J55" s="11" t="s">
        <v>8</v>
      </c>
      <c r="K55" s="11" t="s">
        <v>102</v>
      </c>
    </row>
  </sheetData>
  <sheetProtection selectLockedCells="1" selectUnlockedCells="1"/>
  <autoFilter ref="A4:IQ25"/>
  <mergeCells count="26">
    <mergeCell ref="G19:K19"/>
    <mergeCell ref="A23:E23"/>
    <mergeCell ref="A31:E31"/>
    <mergeCell ref="A14:E14"/>
    <mergeCell ref="E29:E30"/>
    <mergeCell ref="D29:D30"/>
    <mergeCell ref="K3:K4"/>
    <mergeCell ref="A34:A35"/>
    <mergeCell ref="A24:A25"/>
    <mergeCell ref="A27:B27"/>
    <mergeCell ref="A29:A30"/>
    <mergeCell ref="B29:B30"/>
    <mergeCell ref="C29:C30"/>
    <mergeCell ref="H3:H4"/>
    <mergeCell ref="G3:G4"/>
    <mergeCell ref="J3:J4"/>
    <mergeCell ref="I3:I4"/>
    <mergeCell ref="A15:A16"/>
    <mergeCell ref="A1:B1"/>
    <mergeCell ref="A3:A4"/>
    <mergeCell ref="B3:B4"/>
    <mergeCell ref="C3:C4"/>
    <mergeCell ref="D3:D4"/>
    <mergeCell ref="A5:E5"/>
    <mergeCell ref="E3:E4"/>
    <mergeCell ref="G1:H1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49" r:id="rId1"/>
  <headerFooter alignWithMargins="0">
    <oddHeader>&amp;R&amp;"Times New Roman,Normalny"&amp;12Załącznik nr 6b do SIWZ/Załącznik nr 2b do umowy</oddHeader>
    <oddFooter>&amp;LOA-VII.272.5.4.2019.14  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6"/>
  <sheetViews>
    <sheetView tabSelected="1" zoomScale="85" zoomScaleNormal="85" zoomScalePageLayoutView="0" workbookViewId="0" topLeftCell="A133">
      <selection activeCell="A1" sqref="A1:A2"/>
    </sheetView>
  </sheetViews>
  <sheetFormatPr defaultColWidth="11.57421875" defaultRowHeight="21" customHeight="1"/>
  <cols>
    <col min="1" max="1" width="8.57421875" style="1" customWidth="1"/>
    <col min="2" max="2" width="31.421875" style="1" customWidth="1"/>
    <col min="3" max="3" width="10.8515625" style="2" hidden="1" customWidth="1"/>
    <col min="4" max="5" width="23.7109375" style="3" hidden="1" customWidth="1"/>
    <col min="6" max="6" width="91.28125" style="1" customWidth="1"/>
    <col min="7" max="7" width="4.8515625" style="1" customWidth="1"/>
    <col min="8" max="8" width="86.00390625" style="1" customWidth="1"/>
    <col min="9" max="11" width="11.57421875" style="1" customWidth="1"/>
    <col min="12" max="12" width="54.28125" style="1" customWidth="1"/>
    <col min="13" max="241" width="11.57421875" style="1" customWidth="1"/>
  </cols>
  <sheetData>
    <row r="1" spans="1:245" s="1" customFormat="1" ht="21" customHeight="1">
      <c r="A1" s="55" t="s">
        <v>1</v>
      </c>
      <c r="B1" s="55" t="s">
        <v>2</v>
      </c>
      <c r="C1" s="57" t="s">
        <v>3</v>
      </c>
      <c r="D1" s="55" t="s">
        <v>4</v>
      </c>
      <c r="E1" s="55" t="s">
        <v>106</v>
      </c>
      <c r="IH1"/>
      <c r="II1"/>
      <c r="IJ1"/>
      <c r="IK1"/>
    </row>
    <row r="2" spans="1:245" s="1" customFormat="1" ht="21" customHeight="1">
      <c r="A2" s="56"/>
      <c r="B2" s="56"/>
      <c r="C2" s="58"/>
      <c r="D2" s="56"/>
      <c r="E2" s="56"/>
      <c r="IH2"/>
      <c r="II2"/>
      <c r="IJ2"/>
      <c r="IK2"/>
    </row>
    <row r="3" spans="1:245" s="1" customFormat="1" ht="18.75" customHeight="1">
      <c r="A3" s="5" t="s">
        <v>6</v>
      </c>
      <c r="B3" s="8" t="s">
        <v>7</v>
      </c>
      <c r="C3" s="7">
        <v>26.31</v>
      </c>
      <c r="D3" s="8" t="s">
        <v>8</v>
      </c>
      <c r="E3" s="8" t="s">
        <v>102</v>
      </c>
      <c r="F3" s="31" t="s">
        <v>128</v>
      </c>
      <c r="G3" s="3"/>
      <c r="H3" s="31" t="s">
        <v>126</v>
      </c>
      <c r="I3" s="9" t="s">
        <v>100</v>
      </c>
      <c r="J3" s="9">
        <v>624.85</v>
      </c>
      <c r="IH3"/>
      <c r="II3"/>
      <c r="IJ3"/>
      <c r="IK3"/>
    </row>
    <row r="4" spans="1:245" s="1" customFormat="1" ht="18.75" customHeight="1">
      <c r="A4" s="46" t="s">
        <v>11</v>
      </c>
      <c r="B4" s="49" t="s">
        <v>12</v>
      </c>
      <c r="C4" s="7">
        <v>11</v>
      </c>
      <c r="D4" s="8" t="s">
        <v>13</v>
      </c>
      <c r="E4" s="8" t="s">
        <v>102</v>
      </c>
      <c r="F4" s="31" t="s">
        <v>128</v>
      </c>
      <c r="G4" s="3"/>
      <c r="H4" s="31" t="s">
        <v>128</v>
      </c>
      <c r="I4" s="9" t="s">
        <v>100</v>
      </c>
      <c r="J4" s="9">
        <v>606.73</v>
      </c>
      <c r="IH4"/>
      <c r="II4"/>
      <c r="IJ4"/>
      <c r="IK4"/>
    </row>
    <row r="5" spans="1:245" s="1" customFormat="1" ht="18.75" customHeight="1">
      <c r="A5" s="48"/>
      <c r="B5" s="50"/>
      <c r="C5" s="7"/>
      <c r="D5" s="8"/>
      <c r="E5" s="8"/>
      <c r="F5" s="31" t="s">
        <v>144</v>
      </c>
      <c r="G5" s="3"/>
      <c r="H5" s="31" t="s">
        <v>129</v>
      </c>
      <c r="I5" s="9" t="s">
        <v>100</v>
      </c>
      <c r="J5" s="9" t="s">
        <v>130</v>
      </c>
      <c r="IH5"/>
      <c r="II5"/>
      <c r="IJ5"/>
      <c r="IK5"/>
    </row>
    <row r="6" spans="1:245" s="1" customFormat="1" ht="18.75" customHeight="1">
      <c r="A6" s="46" t="s">
        <v>14</v>
      </c>
      <c r="B6" s="49" t="s">
        <v>15</v>
      </c>
      <c r="C6" s="7">
        <v>14.2</v>
      </c>
      <c r="D6" s="8" t="s">
        <v>8</v>
      </c>
      <c r="E6" s="8" t="s">
        <v>103</v>
      </c>
      <c r="F6" s="31" t="s">
        <v>153</v>
      </c>
      <c r="G6" s="3"/>
      <c r="H6" s="31" t="s">
        <v>134</v>
      </c>
      <c r="I6" s="9" t="s">
        <v>100</v>
      </c>
      <c r="J6" s="9" t="s">
        <v>135</v>
      </c>
      <c r="IH6"/>
      <c r="II6"/>
      <c r="IJ6"/>
      <c r="IK6"/>
    </row>
    <row r="7" spans="1:245" s="1" customFormat="1" ht="29.25" customHeight="1">
      <c r="A7" s="47"/>
      <c r="B7" s="54"/>
      <c r="C7" s="7"/>
      <c r="D7" s="8"/>
      <c r="E7" s="8"/>
      <c r="F7" s="31" t="s">
        <v>164</v>
      </c>
      <c r="G7" s="3"/>
      <c r="H7" s="31" t="s">
        <v>136</v>
      </c>
      <c r="I7" s="9" t="s">
        <v>100</v>
      </c>
      <c r="J7" s="9" t="s">
        <v>135</v>
      </c>
      <c r="IH7"/>
      <c r="II7"/>
      <c r="IJ7"/>
      <c r="IK7"/>
    </row>
    <row r="8" spans="1:245" s="1" customFormat="1" ht="18.75" customHeight="1">
      <c r="A8" s="48"/>
      <c r="B8" s="50"/>
      <c r="C8" s="7"/>
      <c r="D8" s="8"/>
      <c r="E8" s="8"/>
      <c r="F8" s="31" t="s">
        <v>155</v>
      </c>
      <c r="G8" s="3"/>
      <c r="H8" s="31" t="s">
        <v>137</v>
      </c>
      <c r="I8" s="9" t="s">
        <v>100</v>
      </c>
      <c r="J8" s="9" t="s">
        <v>135</v>
      </c>
      <c r="IH8"/>
      <c r="II8"/>
      <c r="IJ8"/>
      <c r="IK8"/>
    </row>
    <row r="9" spans="1:245" s="1" customFormat="1" ht="18.75" customHeight="1">
      <c r="A9" s="46" t="s">
        <v>16</v>
      </c>
      <c r="B9" s="49" t="s">
        <v>17</v>
      </c>
      <c r="C9" s="7">
        <v>21.85</v>
      </c>
      <c r="D9" s="8" t="s">
        <v>8</v>
      </c>
      <c r="E9" s="8" t="s">
        <v>103</v>
      </c>
      <c r="F9" s="31" t="s">
        <v>153</v>
      </c>
      <c r="G9" s="3"/>
      <c r="H9" s="31" t="s">
        <v>141</v>
      </c>
      <c r="I9" s="9" t="s">
        <v>100</v>
      </c>
      <c r="J9" s="9" t="s">
        <v>142</v>
      </c>
      <c r="IH9"/>
      <c r="II9"/>
      <c r="IJ9"/>
      <c r="IK9"/>
    </row>
    <row r="10" spans="1:245" s="1" customFormat="1" ht="25.5" customHeight="1">
      <c r="A10" s="47"/>
      <c r="B10" s="54"/>
      <c r="C10" s="7"/>
      <c r="D10" s="8"/>
      <c r="E10" s="8"/>
      <c r="F10" s="31" t="s">
        <v>164</v>
      </c>
      <c r="G10" s="3"/>
      <c r="H10" s="31" t="s">
        <v>143</v>
      </c>
      <c r="I10" s="9" t="s">
        <v>100</v>
      </c>
      <c r="J10" s="9" t="s">
        <v>142</v>
      </c>
      <c r="IH10"/>
      <c r="II10"/>
      <c r="IJ10"/>
      <c r="IK10"/>
    </row>
    <row r="11" spans="1:245" s="1" customFormat="1" ht="18.75" customHeight="1">
      <c r="A11" s="48"/>
      <c r="B11" s="50"/>
      <c r="C11" s="7"/>
      <c r="D11" s="8"/>
      <c r="E11" s="8"/>
      <c r="F11" s="31" t="s">
        <v>155</v>
      </c>
      <c r="G11" s="3"/>
      <c r="H11" s="31" t="s">
        <v>144</v>
      </c>
      <c r="I11" s="9" t="s">
        <v>100</v>
      </c>
      <c r="J11" s="9" t="s">
        <v>145</v>
      </c>
      <c r="IH11"/>
      <c r="II11"/>
      <c r="IJ11"/>
      <c r="IK11"/>
    </row>
    <row r="12" spans="1:245" s="1" customFormat="1" ht="36.75" customHeight="1">
      <c r="A12" s="46" t="s">
        <v>18</v>
      </c>
      <c r="B12" s="49" t="s">
        <v>17</v>
      </c>
      <c r="C12" s="7">
        <v>23.27</v>
      </c>
      <c r="D12" s="8" t="s">
        <v>8</v>
      </c>
      <c r="E12" s="8" t="s">
        <v>103</v>
      </c>
      <c r="F12" s="31" t="s">
        <v>153</v>
      </c>
      <c r="H12" s="31" t="s">
        <v>164</v>
      </c>
      <c r="I12" s="31" t="s">
        <v>100</v>
      </c>
      <c r="J12" s="31"/>
      <c r="IH12"/>
      <c r="II12"/>
      <c r="IJ12"/>
      <c r="IK12"/>
    </row>
    <row r="13" spans="1:245" s="1" customFormat="1" ht="27" customHeight="1">
      <c r="A13" s="47"/>
      <c r="B13" s="54"/>
      <c r="C13" s="7"/>
      <c r="D13" s="8"/>
      <c r="E13" s="8"/>
      <c r="F13" s="31" t="s">
        <v>164</v>
      </c>
      <c r="H13" s="31" t="s">
        <v>168</v>
      </c>
      <c r="I13" s="9" t="s">
        <v>100</v>
      </c>
      <c r="J13" s="9" t="s">
        <v>147</v>
      </c>
      <c r="L13" s="32"/>
      <c r="M13" s="33"/>
      <c r="N13" s="33"/>
      <c r="IH13"/>
      <c r="II13"/>
      <c r="IJ13"/>
      <c r="IK13"/>
    </row>
    <row r="14" spans="1:245" s="1" customFormat="1" ht="18.75" customHeight="1">
      <c r="A14" s="48"/>
      <c r="B14" s="50"/>
      <c r="C14" s="7"/>
      <c r="D14" s="8"/>
      <c r="E14" s="8"/>
      <c r="F14" s="31" t="s">
        <v>155</v>
      </c>
      <c r="H14" s="31" t="s">
        <v>167</v>
      </c>
      <c r="I14" s="9" t="s">
        <v>100</v>
      </c>
      <c r="J14" s="9" t="s">
        <v>148</v>
      </c>
      <c r="L14" s="32"/>
      <c r="M14" s="33"/>
      <c r="N14" s="33"/>
      <c r="IH14"/>
      <c r="II14"/>
      <c r="IJ14"/>
      <c r="IK14"/>
    </row>
    <row r="15" spans="1:245" s="1" customFormat="1" ht="18.75" customHeight="1">
      <c r="A15" s="46" t="s">
        <v>19</v>
      </c>
      <c r="B15" s="49" t="s">
        <v>45</v>
      </c>
      <c r="C15" s="7">
        <v>55.67</v>
      </c>
      <c r="D15" s="8" t="s">
        <v>13</v>
      </c>
      <c r="E15" s="8" t="s">
        <v>103</v>
      </c>
      <c r="F15" s="31" t="s">
        <v>128</v>
      </c>
      <c r="H15" s="31" t="s">
        <v>165</v>
      </c>
      <c r="I15" s="9" t="s">
        <v>100</v>
      </c>
      <c r="J15" s="9" t="s">
        <v>149</v>
      </c>
      <c r="IH15"/>
      <c r="II15"/>
      <c r="IJ15"/>
      <c r="IK15"/>
    </row>
    <row r="16" spans="1:245" s="1" customFormat="1" ht="18.75" customHeight="1">
      <c r="A16" s="47"/>
      <c r="B16" s="54"/>
      <c r="C16" s="7"/>
      <c r="D16" s="8"/>
      <c r="E16" s="8"/>
      <c r="F16" s="31" t="s">
        <v>129</v>
      </c>
      <c r="H16" s="31" t="s">
        <v>166</v>
      </c>
      <c r="I16" s="9" t="s">
        <v>100</v>
      </c>
      <c r="J16" s="9" t="s">
        <v>150</v>
      </c>
      <c r="IH16"/>
      <c r="II16"/>
      <c r="IJ16"/>
      <c r="IK16"/>
    </row>
    <row r="17" spans="1:245" s="1" customFormat="1" ht="18.75" customHeight="1">
      <c r="A17" s="48"/>
      <c r="B17" s="50"/>
      <c r="C17" s="7"/>
      <c r="D17" s="8"/>
      <c r="E17" s="8"/>
      <c r="F17" s="31" t="s">
        <v>137</v>
      </c>
      <c r="H17" s="31"/>
      <c r="I17" s="9"/>
      <c r="J17" s="9"/>
      <c r="IH17"/>
      <c r="II17"/>
      <c r="IJ17"/>
      <c r="IK17"/>
    </row>
    <row r="18" spans="1:245" s="1" customFormat="1" ht="18.75" customHeight="1">
      <c r="A18" s="46" t="s">
        <v>20</v>
      </c>
      <c r="B18" s="49" t="s">
        <v>45</v>
      </c>
      <c r="C18" s="7">
        <v>53.6</v>
      </c>
      <c r="D18" s="8" t="s">
        <v>13</v>
      </c>
      <c r="E18" s="8" t="s">
        <v>103</v>
      </c>
      <c r="F18" s="31" t="s">
        <v>128</v>
      </c>
      <c r="H18" s="31" t="s">
        <v>153</v>
      </c>
      <c r="I18" s="9" t="s">
        <v>100</v>
      </c>
      <c r="J18" s="9">
        <v>345.21</v>
      </c>
      <c r="K18" s="1" t="s">
        <v>162</v>
      </c>
      <c r="IH18"/>
      <c r="II18"/>
      <c r="IJ18"/>
      <c r="IK18"/>
    </row>
    <row r="19" spans="1:245" s="1" customFormat="1" ht="18.75" customHeight="1">
      <c r="A19" s="47"/>
      <c r="B19" s="54"/>
      <c r="C19" s="7"/>
      <c r="D19" s="8"/>
      <c r="E19" s="8"/>
      <c r="F19" s="31" t="s">
        <v>129</v>
      </c>
      <c r="H19" s="31" t="s">
        <v>155</v>
      </c>
      <c r="I19" s="9" t="s">
        <v>100</v>
      </c>
      <c r="J19" s="9" t="s">
        <v>156</v>
      </c>
      <c r="L19" s="32"/>
      <c r="M19" s="33"/>
      <c r="N19" s="33"/>
      <c r="IH19"/>
      <c r="II19"/>
      <c r="IJ19"/>
      <c r="IK19"/>
    </row>
    <row r="20" spans="1:245" s="1" customFormat="1" ht="18.75" customHeight="1">
      <c r="A20" s="48"/>
      <c r="B20" s="50"/>
      <c r="C20" s="7"/>
      <c r="D20" s="8"/>
      <c r="E20" s="8"/>
      <c r="F20" s="31" t="s">
        <v>137</v>
      </c>
      <c r="I20" s="33"/>
      <c r="J20" s="33"/>
      <c r="L20" s="32"/>
      <c r="M20" s="33"/>
      <c r="N20" s="33"/>
      <c r="IH20"/>
      <c r="II20"/>
      <c r="IJ20"/>
      <c r="IK20"/>
    </row>
    <row r="21" spans="1:245" s="1" customFormat="1" ht="18.75" customHeight="1">
      <c r="A21" s="46" t="s">
        <v>22</v>
      </c>
      <c r="B21" s="51" t="s">
        <v>163</v>
      </c>
      <c r="C21" s="7">
        <f>53.8+3.4</f>
        <v>57.199999999999996</v>
      </c>
      <c r="D21" s="8" t="s">
        <v>8</v>
      </c>
      <c r="E21" s="8" t="s">
        <v>102</v>
      </c>
      <c r="F21" s="31" t="s">
        <v>144</v>
      </c>
      <c r="IH21"/>
      <c r="II21"/>
      <c r="IJ21"/>
      <c r="IK21"/>
    </row>
    <row r="22" spans="1:245" s="1" customFormat="1" ht="18.75" customHeight="1">
      <c r="A22" s="47"/>
      <c r="B22" s="52"/>
      <c r="C22" s="7"/>
      <c r="D22" s="8"/>
      <c r="E22" s="8"/>
      <c r="F22" s="31" t="s">
        <v>134</v>
      </c>
      <c r="H22" s="32"/>
      <c r="I22" s="33"/>
      <c r="J22" s="33"/>
      <c r="IH22"/>
      <c r="II22"/>
      <c r="IJ22"/>
      <c r="IK22"/>
    </row>
    <row r="23" spans="1:245" s="1" customFormat="1" ht="18.75" customHeight="1">
      <c r="A23" s="47"/>
      <c r="B23" s="52"/>
      <c r="C23" s="7"/>
      <c r="D23" s="8"/>
      <c r="E23" s="8"/>
      <c r="F23" s="31" t="s">
        <v>129</v>
      </c>
      <c r="H23" s="32"/>
      <c r="I23" s="33"/>
      <c r="J23" s="33"/>
      <c r="IH23"/>
      <c r="II23"/>
      <c r="IJ23"/>
      <c r="IK23"/>
    </row>
    <row r="24" spans="1:245" s="1" customFormat="1" ht="18.75" customHeight="1">
      <c r="A24" s="47"/>
      <c r="B24" s="52"/>
      <c r="C24" s="7"/>
      <c r="D24" s="8"/>
      <c r="E24" s="8"/>
      <c r="F24" s="31" t="s">
        <v>136</v>
      </c>
      <c r="H24" s="32"/>
      <c r="I24" s="33"/>
      <c r="J24" s="33"/>
      <c r="IH24"/>
      <c r="II24"/>
      <c r="IJ24"/>
      <c r="IK24"/>
    </row>
    <row r="25" spans="1:245" s="1" customFormat="1" ht="18.75" customHeight="1">
      <c r="A25" s="47"/>
      <c r="B25" s="52"/>
      <c r="C25" s="7">
        <v>31.57</v>
      </c>
      <c r="D25" s="8" t="s">
        <v>8</v>
      </c>
      <c r="E25" s="8" t="s">
        <v>102</v>
      </c>
      <c r="F25" s="31" t="s">
        <v>128</v>
      </c>
      <c r="H25" s="21"/>
      <c r="I25" s="21"/>
      <c r="J25" s="21"/>
      <c r="IH25"/>
      <c r="II25"/>
      <c r="IJ25"/>
      <c r="IK25"/>
    </row>
    <row r="26" spans="1:245" s="1" customFormat="1" ht="18.75" customHeight="1">
      <c r="A26" s="48"/>
      <c r="B26" s="53"/>
      <c r="C26" s="7"/>
      <c r="D26" s="8"/>
      <c r="E26" s="8"/>
      <c r="F26" s="31" t="s">
        <v>143</v>
      </c>
      <c r="H26" s="32"/>
      <c r="I26" s="33"/>
      <c r="J26" s="33"/>
      <c r="IH26"/>
      <c r="II26"/>
      <c r="IJ26"/>
      <c r="IK26"/>
    </row>
    <row r="27" spans="1:245" s="1" customFormat="1" ht="18.75" customHeight="1">
      <c r="A27" s="46" t="s">
        <v>25</v>
      </c>
      <c r="B27" s="49" t="s">
        <v>24</v>
      </c>
      <c r="C27" s="7">
        <v>14.79</v>
      </c>
      <c r="D27" s="8" t="s">
        <v>8</v>
      </c>
      <c r="E27" s="8" t="s">
        <v>103</v>
      </c>
      <c r="F27" s="31" t="s">
        <v>153</v>
      </c>
      <c r="H27" s="32"/>
      <c r="I27" s="33"/>
      <c r="J27" s="33"/>
      <c r="IH27"/>
      <c r="II27"/>
      <c r="IJ27"/>
      <c r="IK27"/>
    </row>
    <row r="28" spans="1:245" s="1" customFormat="1" ht="18.75" customHeight="1">
      <c r="A28" s="47"/>
      <c r="B28" s="54"/>
      <c r="C28" s="7"/>
      <c r="D28" s="8"/>
      <c r="E28" s="8"/>
      <c r="F28" s="31" t="s">
        <v>129</v>
      </c>
      <c r="H28" s="32"/>
      <c r="I28" s="33"/>
      <c r="J28" s="33"/>
      <c r="IH28"/>
      <c r="II28"/>
      <c r="IJ28"/>
      <c r="IK28"/>
    </row>
    <row r="29" spans="1:245" s="1" customFormat="1" ht="36.75" customHeight="1">
      <c r="A29" s="48"/>
      <c r="B29" s="50"/>
      <c r="C29" s="7"/>
      <c r="D29" s="8"/>
      <c r="E29" s="8"/>
      <c r="F29" s="31" t="s">
        <v>164</v>
      </c>
      <c r="H29" s="32"/>
      <c r="I29" s="33"/>
      <c r="J29" s="33"/>
      <c r="IH29"/>
      <c r="II29"/>
      <c r="IJ29"/>
      <c r="IK29"/>
    </row>
    <row r="30" spans="1:245" s="1" customFormat="1" ht="18.75" customHeight="1">
      <c r="A30" s="46" t="s">
        <v>28</v>
      </c>
      <c r="B30" s="49" t="s">
        <v>26</v>
      </c>
      <c r="C30" s="7">
        <v>39.21</v>
      </c>
      <c r="D30" s="9" t="s">
        <v>27</v>
      </c>
      <c r="E30" s="9" t="s">
        <v>102</v>
      </c>
      <c r="F30" s="31" t="s">
        <v>126</v>
      </c>
      <c r="I30" s="21"/>
      <c r="J30" s="21"/>
      <c r="IH30"/>
      <c r="II30"/>
      <c r="IJ30"/>
      <c r="IK30"/>
    </row>
    <row r="31" spans="1:245" s="1" customFormat="1" ht="18.75" customHeight="1">
      <c r="A31" s="47"/>
      <c r="B31" s="54"/>
      <c r="C31" s="7"/>
      <c r="D31" s="9"/>
      <c r="E31" s="9"/>
      <c r="F31" s="31" t="s">
        <v>129</v>
      </c>
      <c r="I31" s="21"/>
      <c r="J31" s="21"/>
      <c r="IH31"/>
      <c r="II31"/>
      <c r="IJ31"/>
      <c r="IK31"/>
    </row>
    <row r="32" spans="1:245" s="1" customFormat="1" ht="18.75" customHeight="1">
      <c r="A32" s="47"/>
      <c r="B32" s="54"/>
      <c r="C32" s="7"/>
      <c r="D32" s="9"/>
      <c r="E32" s="9"/>
      <c r="F32" s="31" t="s">
        <v>134</v>
      </c>
      <c r="I32" s="21"/>
      <c r="J32" s="21"/>
      <c r="IH32"/>
      <c r="II32"/>
      <c r="IJ32"/>
      <c r="IK32"/>
    </row>
    <row r="33" spans="1:245" s="1" customFormat="1" ht="18.75" customHeight="1">
      <c r="A33" s="47"/>
      <c r="B33" s="54"/>
      <c r="C33" s="7"/>
      <c r="D33" s="9"/>
      <c r="E33" s="9"/>
      <c r="F33" s="31" t="s">
        <v>136</v>
      </c>
      <c r="I33" s="21"/>
      <c r="J33" s="21"/>
      <c r="IH33"/>
      <c r="II33"/>
      <c r="IJ33"/>
      <c r="IK33"/>
    </row>
    <row r="34" spans="1:245" s="1" customFormat="1" ht="18.75" customHeight="1">
      <c r="A34" s="48"/>
      <c r="B34" s="50"/>
      <c r="C34" s="7"/>
      <c r="D34" s="9"/>
      <c r="E34" s="9"/>
      <c r="F34" s="31" t="s">
        <v>144</v>
      </c>
      <c r="I34" s="21"/>
      <c r="J34" s="21"/>
      <c r="IH34"/>
      <c r="II34"/>
      <c r="IJ34"/>
      <c r="IK34"/>
    </row>
    <row r="35" spans="1:245" s="1" customFormat="1" ht="18.75" customHeight="1">
      <c r="A35" s="46" t="s">
        <v>29</v>
      </c>
      <c r="B35" s="49" t="s">
        <v>26</v>
      </c>
      <c r="C35" s="7">
        <v>40.63</v>
      </c>
      <c r="D35" s="9" t="s">
        <v>27</v>
      </c>
      <c r="E35" s="9" t="s">
        <v>102</v>
      </c>
      <c r="F35" s="31" t="s">
        <v>126</v>
      </c>
      <c r="H35" s="32"/>
      <c r="I35" s="32"/>
      <c r="J35" s="32"/>
      <c r="IH35"/>
      <c r="II35"/>
      <c r="IJ35"/>
      <c r="IK35"/>
    </row>
    <row r="36" spans="1:245" s="1" customFormat="1" ht="18.75" customHeight="1">
      <c r="A36" s="47"/>
      <c r="B36" s="54"/>
      <c r="C36" s="7"/>
      <c r="D36" s="9"/>
      <c r="E36" s="9"/>
      <c r="F36" s="31" t="s">
        <v>129</v>
      </c>
      <c r="H36" s="32"/>
      <c r="I36" s="32"/>
      <c r="J36" s="32"/>
      <c r="IH36"/>
      <c r="II36"/>
      <c r="IJ36"/>
      <c r="IK36"/>
    </row>
    <row r="37" spans="1:245" s="1" customFormat="1" ht="18.75" customHeight="1">
      <c r="A37" s="47"/>
      <c r="B37" s="54"/>
      <c r="C37" s="7"/>
      <c r="D37" s="9"/>
      <c r="E37" s="9"/>
      <c r="F37" s="31" t="s">
        <v>134</v>
      </c>
      <c r="H37" s="32"/>
      <c r="I37" s="32"/>
      <c r="J37" s="32"/>
      <c r="IH37"/>
      <c r="II37"/>
      <c r="IJ37"/>
      <c r="IK37"/>
    </row>
    <row r="38" spans="1:245" s="1" customFormat="1" ht="18.75" customHeight="1">
      <c r="A38" s="47"/>
      <c r="B38" s="54"/>
      <c r="C38" s="7"/>
      <c r="D38" s="9"/>
      <c r="E38" s="9"/>
      <c r="F38" s="31" t="s">
        <v>136</v>
      </c>
      <c r="H38" s="32"/>
      <c r="I38" s="32"/>
      <c r="J38" s="32"/>
      <c r="IH38"/>
      <c r="II38"/>
      <c r="IJ38"/>
      <c r="IK38"/>
    </row>
    <row r="39" spans="1:245" s="1" customFormat="1" ht="18.75" customHeight="1">
      <c r="A39" s="48"/>
      <c r="B39" s="50"/>
      <c r="C39" s="7"/>
      <c r="D39" s="9"/>
      <c r="E39" s="9"/>
      <c r="F39" s="31" t="s">
        <v>144</v>
      </c>
      <c r="H39" s="32"/>
      <c r="I39" s="32"/>
      <c r="J39" s="32"/>
      <c r="IH39"/>
      <c r="II39"/>
      <c r="IJ39"/>
      <c r="IK39"/>
    </row>
    <row r="40" spans="1:245" s="1" customFormat="1" ht="18.75" customHeight="1">
      <c r="A40" s="46" t="s">
        <v>30</v>
      </c>
      <c r="B40" s="49" t="s">
        <v>15</v>
      </c>
      <c r="C40" s="7">
        <v>7.4</v>
      </c>
      <c r="D40" s="8" t="s">
        <v>8</v>
      </c>
      <c r="E40" s="8" t="s">
        <v>103</v>
      </c>
      <c r="F40" s="31" t="s">
        <v>128</v>
      </c>
      <c r="I40" s="21"/>
      <c r="J40" s="21"/>
      <c r="IH40"/>
      <c r="II40"/>
      <c r="IJ40"/>
      <c r="IK40"/>
    </row>
    <row r="41" spans="1:245" s="1" customFormat="1" ht="30" customHeight="1">
      <c r="A41" s="47"/>
      <c r="B41" s="54"/>
      <c r="C41" s="7"/>
      <c r="D41" s="8"/>
      <c r="E41" s="8"/>
      <c r="F41" s="31" t="s">
        <v>164</v>
      </c>
      <c r="I41" s="21"/>
      <c r="J41" s="21"/>
      <c r="IH41"/>
      <c r="II41"/>
      <c r="IJ41"/>
      <c r="IK41"/>
    </row>
    <row r="42" spans="1:245" s="1" customFormat="1" ht="18.75" customHeight="1">
      <c r="A42" s="48"/>
      <c r="B42" s="50"/>
      <c r="C42" s="7"/>
      <c r="D42" s="8"/>
      <c r="E42" s="8"/>
      <c r="F42" s="31" t="s">
        <v>155</v>
      </c>
      <c r="I42" s="21"/>
      <c r="J42" s="21"/>
      <c r="IH42"/>
      <c r="II42"/>
      <c r="IJ42"/>
      <c r="IK42"/>
    </row>
    <row r="43" spans="1:245" s="1" customFormat="1" ht="18.75" customHeight="1">
      <c r="A43" s="46" t="s">
        <v>31</v>
      </c>
      <c r="B43" s="49" t="s">
        <v>15</v>
      </c>
      <c r="C43" s="7">
        <v>7.71</v>
      </c>
      <c r="D43" s="8" t="s">
        <v>8</v>
      </c>
      <c r="E43" s="8" t="s">
        <v>103</v>
      </c>
      <c r="F43" s="31" t="s">
        <v>153</v>
      </c>
      <c r="I43" s="21"/>
      <c r="J43" s="21"/>
      <c r="IH43"/>
      <c r="II43"/>
      <c r="IJ43"/>
      <c r="IK43"/>
    </row>
    <row r="44" spans="1:245" s="1" customFormat="1" ht="30" customHeight="1">
      <c r="A44" s="47"/>
      <c r="B44" s="54"/>
      <c r="C44" s="7"/>
      <c r="D44" s="8"/>
      <c r="E44" s="8"/>
      <c r="F44" s="31" t="s">
        <v>164</v>
      </c>
      <c r="I44" s="21"/>
      <c r="J44" s="21"/>
      <c r="IH44"/>
      <c r="II44"/>
      <c r="IJ44"/>
      <c r="IK44"/>
    </row>
    <row r="45" spans="1:245" s="1" customFormat="1" ht="18.75" customHeight="1">
      <c r="A45" s="48"/>
      <c r="B45" s="50"/>
      <c r="C45" s="7"/>
      <c r="D45" s="8"/>
      <c r="E45" s="8"/>
      <c r="F45" s="31" t="s">
        <v>155</v>
      </c>
      <c r="I45" s="21"/>
      <c r="J45" s="21"/>
      <c r="IH45"/>
      <c r="II45"/>
      <c r="IJ45"/>
      <c r="IK45"/>
    </row>
    <row r="46" spans="1:245" s="1" customFormat="1" ht="18.75" customHeight="1">
      <c r="A46" s="46" t="s">
        <v>33</v>
      </c>
      <c r="B46" s="49" t="s">
        <v>26</v>
      </c>
      <c r="C46" s="7"/>
      <c r="D46" s="8"/>
      <c r="E46" s="8"/>
      <c r="F46" s="31" t="s">
        <v>128</v>
      </c>
      <c r="I46" s="21"/>
      <c r="J46" s="21"/>
      <c r="IH46"/>
      <c r="II46"/>
      <c r="IJ46"/>
      <c r="IK46"/>
    </row>
    <row r="47" spans="1:245" s="1" customFormat="1" ht="18.75" customHeight="1">
      <c r="A47" s="47"/>
      <c r="B47" s="54"/>
      <c r="C47" s="7"/>
      <c r="D47" s="8"/>
      <c r="E47" s="8"/>
      <c r="F47" s="31" t="s">
        <v>129</v>
      </c>
      <c r="I47" s="21"/>
      <c r="J47" s="21"/>
      <c r="IH47"/>
      <c r="II47"/>
      <c r="IJ47"/>
      <c r="IK47"/>
    </row>
    <row r="48" spans="1:245" s="1" customFormat="1" ht="18.75" customHeight="1">
      <c r="A48" s="47"/>
      <c r="B48" s="54"/>
      <c r="C48" s="7">
        <v>52.59</v>
      </c>
      <c r="D48" s="8" t="s">
        <v>8</v>
      </c>
      <c r="E48" s="8" t="s">
        <v>102</v>
      </c>
      <c r="F48" s="31" t="s">
        <v>134</v>
      </c>
      <c r="I48" s="21"/>
      <c r="J48" s="21"/>
      <c r="IH48"/>
      <c r="II48"/>
      <c r="IJ48"/>
      <c r="IK48"/>
    </row>
    <row r="49" spans="1:245" s="1" customFormat="1" ht="18.75" customHeight="1">
      <c r="A49" s="47"/>
      <c r="B49" s="54"/>
      <c r="C49" s="7"/>
      <c r="D49" s="8"/>
      <c r="E49" s="8"/>
      <c r="F49" s="31" t="s">
        <v>136</v>
      </c>
      <c r="I49" s="21"/>
      <c r="J49" s="21"/>
      <c r="IH49"/>
      <c r="II49"/>
      <c r="IJ49"/>
      <c r="IK49"/>
    </row>
    <row r="50" spans="1:245" s="1" customFormat="1" ht="18.75" customHeight="1">
      <c r="A50" s="47"/>
      <c r="B50" s="50"/>
      <c r="C50" s="7"/>
      <c r="D50" s="8"/>
      <c r="E50" s="8"/>
      <c r="F50" s="31" t="s">
        <v>144</v>
      </c>
      <c r="I50" s="21"/>
      <c r="J50" s="21"/>
      <c r="IH50"/>
      <c r="II50"/>
      <c r="IJ50"/>
      <c r="IK50"/>
    </row>
    <row r="51" spans="1:245" s="1" customFormat="1" ht="18.75" customHeight="1">
      <c r="A51" s="47"/>
      <c r="B51" s="49" t="s">
        <v>24</v>
      </c>
      <c r="C51" s="7"/>
      <c r="D51" s="8"/>
      <c r="E51" s="8"/>
      <c r="F51" s="31" t="s">
        <v>153</v>
      </c>
      <c r="I51" s="21"/>
      <c r="J51" s="21"/>
      <c r="IH51"/>
      <c r="II51"/>
      <c r="IJ51"/>
      <c r="IK51"/>
    </row>
    <row r="52" spans="1:245" s="1" customFormat="1" ht="18.75" customHeight="1">
      <c r="A52" s="47"/>
      <c r="B52" s="54"/>
      <c r="C52" s="7"/>
      <c r="D52" s="8"/>
      <c r="E52" s="8"/>
      <c r="F52" s="31" t="s">
        <v>129</v>
      </c>
      <c r="I52" s="21"/>
      <c r="J52" s="21"/>
      <c r="IH52"/>
      <c r="II52"/>
      <c r="IJ52"/>
      <c r="IK52"/>
    </row>
    <row r="53" spans="1:245" s="1" customFormat="1" ht="29.25" customHeight="1">
      <c r="A53" s="47"/>
      <c r="B53" s="50"/>
      <c r="C53" s="7"/>
      <c r="D53" s="8"/>
      <c r="E53" s="8"/>
      <c r="F53" s="31" t="s">
        <v>164</v>
      </c>
      <c r="I53" s="21"/>
      <c r="J53" s="21"/>
      <c r="IH53"/>
      <c r="II53"/>
      <c r="IJ53"/>
      <c r="IK53"/>
    </row>
    <row r="54" spans="1:245" s="1" customFormat="1" ht="18.75" customHeight="1">
      <c r="A54" s="47"/>
      <c r="B54" s="49" t="s">
        <v>108</v>
      </c>
      <c r="C54" s="7">
        <v>8.73</v>
      </c>
      <c r="D54" s="8" t="s">
        <v>8</v>
      </c>
      <c r="E54" s="8" t="s">
        <v>103</v>
      </c>
      <c r="F54" s="31" t="s">
        <v>153</v>
      </c>
      <c r="I54" s="21"/>
      <c r="J54" s="21"/>
      <c r="IH54"/>
      <c r="II54"/>
      <c r="IJ54"/>
      <c r="IK54"/>
    </row>
    <row r="55" spans="1:245" s="1" customFormat="1" ht="27.75" customHeight="1">
      <c r="A55" s="47"/>
      <c r="B55" s="54"/>
      <c r="C55" s="7"/>
      <c r="D55" s="8"/>
      <c r="E55" s="8"/>
      <c r="F55" s="31" t="s">
        <v>164</v>
      </c>
      <c r="I55" s="21"/>
      <c r="J55" s="21"/>
      <c r="IH55"/>
      <c r="II55"/>
      <c r="IJ55"/>
      <c r="IK55"/>
    </row>
    <row r="56" spans="1:245" s="1" customFormat="1" ht="18.75" customHeight="1">
      <c r="A56" s="48"/>
      <c r="B56" s="50"/>
      <c r="C56" s="7"/>
      <c r="D56" s="8"/>
      <c r="E56" s="8"/>
      <c r="F56" s="31" t="s">
        <v>155</v>
      </c>
      <c r="I56" s="21"/>
      <c r="J56" s="21"/>
      <c r="IH56"/>
      <c r="II56"/>
      <c r="IJ56"/>
      <c r="IK56"/>
    </row>
    <row r="57" spans="1:245" s="1" customFormat="1" ht="18.75" customHeight="1">
      <c r="A57" s="49" t="s">
        <v>37</v>
      </c>
      <c r="B57" s="49" t="s">
        <v>38</v>
      </c>
      <c r="C57" s="12">
        <v>86.19</v>
      </c>
      <c r="D57" s="8" t="s">
        <v>8</v>
      </c>
      <c r="E57" s="8" t="s">
        <v>102</v>
      </c>
      <c r="F57" s="31" t="s">
        <v>128</v>
      </c>
      <c r="I57" s="21"/>
      <c r="J57" s="21"/>
      <c r="IH57"/>
      <c r="II57"/>
      <c r="IJ57"/>
      <c r="IK57"/>
    </row>
    <row r="58" spans="1:245" s="1" customFormat="1" ht="18.75" customHeight="1">
      <c r="A58" s="50"/>
      <c r="B58" s="50"/>
      <c r="C58" s="12"/>
      <c r="D58" s="8"/>
      <c r="E58" s="8"/>
      <c r="F58" s="31" t="s">
        <v>144</v>
      </c>
      <c r="I58" s="21"/>
      <c r="J58" s="21"/>
      <c r="IH58"/>
      <c r="II58"/>
      <c r="IJ58"/>
      <c r="IK58"/>
    </row>
    <row r="59" spans="1:245" s="1" customFormat="1" ht="18.75" customHeight="1">
      <c r="A59" s="46" t="s">
        <v>39</v>
      </c>
      <c r="B59" s="49" t="s">
        <v>40</v>
      </c>
      <c r="C59" s="12"/>
      <c r="D59" s="8"/>
      <c r="E59" s="8"/>
      <c r="F59" s="31" t="s">
        <v>126</v>
      </c>
      <c r="I59" s="21"/>
      <c r="J59" s="21"/>
      <c r="IH59"/>
      <c r="II59"/>
      <c r="IJ59"/>
      <c r="IK59"/>
    </row>
    <row r="60" spans="1:245" s="1" customFormat="1" ht="18.75" customHeight="1">
      <c r="A60" s="47"/>
      <c r="B60" s="54"/>
      <c r="C60" s="12"/>
      <c r="D60" s="8"/>
      <c r="E60" s="8"/>
      <c r="F60" s="31" t="s">
        <v>129</v>
      </c>
      <c r="I60" s="21"/>
      <c r="J60" s="21"/>
      <c r="IH60"/>
      <c r="II60"/>
      <c r="IJ60"/>
      <c r="IK60"/>
    </row>
    <row r="61" spans="1:245" s="1" customFormat="1" ht="18.75" customHeight="1">
      <c r="A61" s="48"/>
      <c r="B61" s="50"/>
      <c r="C61" s="12"/>
      <c r="D61" s="8"/>
      <c r="E61" s="8"/>
      <c r="F61" s="31" t="s">
        <v>134</v>
      </c>
      <c r="I61" s="21"/>
      <c r="J61" s="21"/>
      <c r="IH61"/>
      <c r="II61"/>
      <c r="IJ61"/>
      <c r="IK61"/>
    </row>
    <row r="62" spans="1:245" s="1" customFormat="1" ht="18.75" customHeight="1">
      <c r="A62" s="62" t="s">
        <v>41</v>
      </c>
      <c r="B62" s="49" t="s">
        <v>170</v>
      </c>
      <c r="C62" s="12"/>
      <c r="D62" s="8"/>
      <c r="E62" s="8"/>
      <c r="F62" s="31" t="s">
        <v>153</v>
      </c>
      <c r="I62" s="21"/>
      <c r="J62" s="21"/>
      <c r="IH62"/>
      <c r="II62"/>
      <c r="IJ62"/>
      <c r="IK62"/>
    </row>
    <row r="63" spans="1:245" s="1" customFormat="1" ht="18.75" customHeight="1">
      <c r="A63" s="63"/>
      <c r="B63" s="54"/>
      <c r="C63" s="12">
        <v>138.95</v>
      </c>
      <c r="D63" s="9" t="s">
        <v>27</v>
      </c>
      <c r="E63" s="9" t="s">
        <v>102</v>
      </c>
      <c r="F63" s="31" t="s">
        <v>129</v>
      </c>
      <c r="I63" s="21"/>
      <c r="J63" s="21"/>
      <c r="IH63"/>
      <c r="II63"/>
      <c r="IJ63"/>
      <c r="IK63"/>
    </row>
    <row r="64" spans="1:245" s="1" customFormat="1" ht="30" customHeight="1">
      <c r="A64" s="63"/>
      <c r="B64" s="50"/>
      <c r="C64" s="12">
        <v>12.76</v>
      </c>
      <c r="D64" s="8" t="s">
        <v>8</v>
      </c>
      <c r="E64" s="8" t="s">
        <v>103</v>
      </c>
      <c r="F64" s="31" t="s">
        <v>164</v>
      </c>
      <c r="I64" s="21"/>
      <c r="J64" s="21"/>
      <c r="IH64"/>
      <c r="II64"/>
      <c r="IJ64"/>
      <c r="IK64"/>
    </row>
    <row r="65" spans="1:245" s="1" customFormat="1" ht="18" customHeight="1">
      <c r="A65" s="64"/>
      <c r="B65" s="8" t="s">
        <v>35</v>
      </c>
      <c r="C65" s="12">
        <v>5.86</v>
      </c>
      <c r="D65" s="8" t="s">
        <v>8</v>
      </c>
      <c r="E65" s="8" t="s">
        <v>103</v>
      </c>
      <c r="F65" s="31" t="s">
        <v>153</v>
      </c>
      <c r="IH65"/>
      <c r="II65"/>
      <c r="IJ65"/>
      <c r="IK65"/>
    </row>
    <row r="66" spans="1:245" s="1" customFormat="1" ht="18.75" customHeight="1">
      <c r="A66" s="46" t="s">
        <v>43</v>
      </c>
      <c r="B66" s="49" t="s">
        <v>120</v>
      </c>
      <c r="C66" s="12"/>
      <c r="D66" s="8"/>
      <c r="E66" s="8"/>
      <c r="F66" s="31" t="s">
        <v>153</v>
      </c>
      <c r="IH66"/>
      <c r="II66"/>
      <c r="IJ66"/>
      <c r="IK66"/>
    </row>
    <row r="67" spans="1:245" s="1" customFormat="1" ht="25.5" customHeight="1">
      <c r="A67" s="47"/>
      <c r="B67" s="54"/>
      <c r="C67" s="12"/>
      <c r="D67" s="8"/>
      <c r="E67" s="8"/>
      <c r="F67" s="31" t="s">
        <v>164</v>
      </c>
      <c r="IH67"/>
      <c r="II67"/>
      <c r="IJ67"/>
      <c r="IK67"/>
    </row>
    <row r="68" spans="1:245" s="1" customFormat="1" ht="18.75" customHeight="1">
      <c r="A68" s="48"/>
      <c r="B68" s="50"/>
      <c r="C68" s="12">
        <v>12.75</v>
      </c>
      <c r="D68" s="8" t="s">
        <v>8</v>
      </c>
      <c r="E68" s="8" t="s">
        <v>103</v>
      </c>
      <c r="F68" s="31" t="s">
        <v>155</v>
      </c>
      <c r="IH68"/>
      <c r="II68"/>
      <c r="IJ68"/>
      <c r="IK68"/>
    </row>
    <row r="69" spans="1:245" s="1" customFormat="1" ht="18.75" customHeight="1">
      <c r="A69" s="5" t="s">
        <v>44</v>
      </c>
      <c r="B69" s="8" t="s">
        <v>45</v>
      </c>
      <c r="C69" s="12">
        <v>22.11</v>
      </c>
      <c r="D69" s="8" t="s">
        <v>8</v>
      </c>
      <c r="E69" s="8" t="s">
        <v>103</v>
      </c>
      <c r="F69" s="31" t="s">
        <v>153</v>
      </c>
      <c r="IH69"/>
      <c r="II69"/>
      <c r="IJ69"/>
      <c r="IK69"/>
    </row>
    <row r="70" spans="1:245" s="1" customFormat="1" ht="18.75" customHeight="1">
      <c r="A70" s="46" t="s">
        <v>46</v>
      </c>
      <c r="B70" s="49" t="s">
        <v>15</v>
      </c>
      <c r="C70" s="12"/>
      <c r="D70" s="8"/>
      <c r="E70" s="8"/>
      <c r="F70" s="31" t="s">
        <v>153</v>
      </c>
      <c r="IH70"/>
      <c r="II70"/>
      <c r="IJ70"/>
      <c r="IK70"/>
    </row>
    <row r="71" spans="1:245" s="1" customFormat="1" ht="33" customHeight="1">
      <c r="A71" s="47"/>
      <c r="B71" s="54"/>
      <c r="C71" s="12"/>
      <c r="D71" s="8"/>
      <c r="E71" s="8"/>
      <c r="F71" s="31" t="s">
        <v>164</v>
      </c>
      <c r="IH71"/>
      <c r="II71"/>
      <c r="IJ71"/>
      <c r="IK71"/>
    </row>
    <row r="72" spans="1:245" s="1" customFormat="1" ht="18.75" customHeight="1">
      <c r="A72" s="48"/>
      <c r="B72" s="50"/>
      <c r="C72" s="12">
        <v>8.17</v>
      </c>
      <c r="D72" s="8" t="s">
        <v>8</v>
      </c>
      <c r="E72" s="8" t="s">
        <v>103</v>
      </c>
      <c r="F72" s="31" t="s">
        <v>155</v>
      </c>
      <c r="IH72"/>
      <c r="II72"/>
      <c r="IJ72"/>
      <c r="IK72"/>
    </row>
    <row r="73" spans="1:245" s="1" customFormat="1" ht="18.75" customHeight="1">
      <c r="A73" s="46" t="s">
        <v>48</v>
      </c>
      <c r="B73" s="49" t="s">
        <v>15</v>
      </c>
      <c r="C73" s="12">
        <v>7.81</v>
      </c>
      <c r="D73" s="8" t="s">
        <v>8</v>
      </c>
      <c r="E73" s="8" t="s">
        <v>103</v>
      </c>
      <c r="F73" s="31" t="s">
        <v>153</v>
      </c>
      <c r="IH73"/>
      <c r="II73"/>
      <c r="IJ73"/>
      <c r="IK73"/>
    </row>
    <row r="74" spans="1:245" s="1" customFormat="1" ht="27" customHeight="1">
      <c r="A74" s="47"/>
      <c r="B74" s="54"/>
      <c r="C74" s="12"/>
      <c r="D74" s="8"/>
      <c r="E74" s="8"/>
      <c r="F74" s="31" t="s">
        <v>164</v>
      </c>
      <c r="IH74"/>
      <c r="II74"/>
      <c r="IJ74"/>
      <c r="IK74"/>
    </row>
    <row r="75" spans="1:245" s="1" customFormat="1" ht="18.75" customHeight="1">
      <c r="A75" s="48"/>
      <c r="B75" s="50"/>
      <c r="C75" s="12"/>
      <c r="D75" s="8"/>
      <c r="E75" s="8"/>
      <c r="F75" s="31" t="s">
        <v>155</v>
      </c>
      <c r="IH75"/>
      <c r="II75"/>
      <c r="IJ75"/>
      <c r="IK75"/>
    </row>
    <row r="76" spans="1:245" s="1" customFormat="1" ht="18.75" customHeight="1">
      <c r="A76" s="46" t="s">
        <v>50</v>
      </c>
      <c r="B76" s="49" t="s">
        <v>171</v>
      </c>
      <c r="C76" s="12"/>
      <c r="D76" s="8"/>
      <c r="E76" s="8"/>
      <c r="F76" s="31" t="s">
        <v>128</v>
      </c>
      <c r="IH76"/>
      <c r="II76"/>
      <c r="IJ76"/>
      <c r="IK76"/>
    </row>
    <row r="77" spans="1:245" s="1" customFormat="1" ht="18.75" customHeight="1">
      <c r="A77" s="47"/>
      <c r="B77" s="54"/>
      <c r="C77" s="12"/>
      <c r="D77" s="8"/>
      <c r="E77" s="8"/>
      <c r="F77" s="31" t="s">
        <v>129</v>
      </c>
      <c r="IH77"/>
      <c r="II77"/>
      <c r="IJ77"/>
      <c r="IK77"/>
    </row>
    <row r="78" spans="1:245" s="1" customFormat="1" ht="18.75" customHeight="1">
      <c r="A78" s="47"/>
      <c r="B78" s="54"/>
      <c r="C78" s="12"/>
      <c r="D78" s="8"/>
      <c r="E78" s="8"/>
      <c r="F78" s="31" t="s">
        <v>134</v>
      </c>
      <c r="IH78"/>
      <c r="II78"/>
      <c r="IJ78"/>
      <c r="IK78"/>
    </row>
    <row r="79" spans="1:245" s="1" customFormat="1" ht="18.75" customHeight="1">
      <c r="A79" s="47"/>
      <c r="B79" s="54"/>
      <c r="C79" s="12"/>
      <c r="D79" s="8"/>
      <c r="E79" s="8"/>
      <c r="F79" s="31" t="s">
        <v>136</v>
      </c>
      <c r="IH79"/>
      <c r="II79"/>
      <c r="IJ79"/>
      <c r="IK79"/>
    </row>
    <row r="80" spans="1:245" s="1" customFormat="1" ht="18.75" customHeight="1">
      <c r="A80" s="48"/>
      <c r="B80" s="50"/>
      <c r="C80" s="12">
        <v>70.01</v>
      </c>
      <c r="D80" s="8" t="s">
        <v>8</v>
      </c>
      <c r="E80" s="8" t="s">
        <v>102</v>
      </c>
      <c r="F80" s="31" t="s">
        <v>144</v>
      </c>
      <c r="IH80"/>
      <c r="II80"/>
      <c r="IJ80"/>
      <c r="IK80"/>
    </row>
    <row r="81" spans="1:245" s="1" customFormat="1" ht="18.75" customHeight="1">
      <c r="A81" s="8" t="s">
        <v>51</v>
      </c>
      <c r="B81" s="8" t="s">
        <v>52</v>
      </c>
      <c r="C81" s="12">
        <v>1.6800000000000002</v>
      </c>
      <c r="D81" s="8" t="s">
        <v>8</v>
      </c>
      <c r="E81" s="8" t="s">
        <v>105</v>
      </c>
      <c r="F81" s="31" t="s">
        <v>146</v>
      </c>
      <c r="IH81"/>
      <c r="II81"/>
      <c r="IJ81"/>
      <c r="IK81"/>
    </row>
    <row r="82" spans="1:6" ht="21" customHeight="1">
      <c r="A82" s="46" t="s">
        <v>71</v>
      </c>
      <c r="B82" s="49" t="s">
        <v>15</v>
      </c>
      <c r="C82" s="7">
        <v>3.16</v>
      </c>
      <c r="D82" s="11" t="s">
        <v>8</v>
      </c>
      <c r="E82" s="11" t="s">
        <v>103</v>
      </c>
      <c r="F82" s="31" t="s">
        <v>153</v>
      </c>
    </row>
    <row r="83" spans="1:6" ht="32.25" customHeight="1">
      <c r="A83" s="47"/>
      <c r="B83" s="54"/>
      <c r="C83" s="7"/>
      <c r="D83" s="11"/>
      <c r="E83" s="11"/>
      <c r="F83" s="31" t="s">
        <v>164</v>
      </c>
    </row>
    <row r="84" spans="1:6" ht="21" customHeight="1">
      <c r="A84" s="48"/>
      <c r="B84" s="50"/>
      <c r="C84" s="7"/>
      <c r="D84" s="11"/>
      <c r="E84" s="11"/>
      <c r="F84" s="31" t="s">
        <v>155</v>
      </c>
    </row>
    <row r="85" spans="1:6" ht="21" customHeight="1">
      <c r="A85" s="46" t="s">
        <v>76</v>
      </c>
      <c r="B85" s="49" t="s">
        <v>77</v>
      </c>
      <c r="C85" s="7"/>
      <c r="D85" s="11"/>
      <c r="E85" s="11"/>
      <c r="F85" s="31" t="s">
        <v>153</v>
      </c>
    </row>
    <row r="86" spans="1:6" ht="21" customHeight="1">
      <c r="A86" s="47"/>
      <c r="B86" s="54"/>
      <c r="C86" s="7"/>
      <c r="D86" s="11"/>
      <c r="E86" s="11"/>
      <c r="F86" s="31" t="s">
        <v>144</v>
      </c>
    </row>
    <row r="87" spans="1:6" ht="21" customHeight="1">
      <c r="A87" s="48"/>
      <c r="B87" s="50"/>
      <c r="C87" s="7"/>
      <c r="D87" s="11"/>
      <c r="E87" s="11"/>
      <c r="F87" s="31" t="s">
        <v>143</v>
      </c>
    </row>
    <row r="88" spans="1:6" ht="21" customHeight="1">
      <c r="A88" s="40" t="s">
        <v>78</v>
      </c>
      <c r="B88" s="59" t="s">
        <v>79</v>
      </c>
      <c r="C88" s="7">
        <v>2.36</v>
      </c>
      <c r="D88" s="11" t="s">
        <v>8</v>
      </c>
      <c r="E88" s="11" t="s">
        <v>102</v>
      </c>
      <c r="F88" s="31" t="s">
        <v>126</v>
      </c>
    </row>
    <row r="89" spans="1:6" ht="21" customHeight="1">
      <c r="A89" s="40"/>
      <c r="B89" s="60"/>
      <c r="C89" s="7"/>
      <c r="D89" s="11"/>
      <c r="E89" s="11"/>
      <c r="F89" s="31" t="s">
        <v>129</v>
      </c>
    </row>
    <row r="90" spans="1:6" ht="21" customHeight="1">
      <c r="A90" s="40"/>
      <c r="B90" s="60"/>
      <c r="C90" s="7"/>
      <c r="D90" s="11"/>
      <c r="E90" s="11"/>
      <c r="F90" s="31" t="s">
        <v>134</v>
      </c>
    </row>
    <row r="91" spans="1:6" ht="21" customHeight="1">
      <c r="A91" s="40"/>
      <c r="B91" s="60"/>
      <c r="C91" s="7"/>
      <c r="D91" s="11"/>
      <c r="E91" s="11"/>
      <c r="F91" s="31" t="s">
        <v>136</v>
      </c>
    </row>
    <row r="92" spans="1:6" ht="21" customHeight="1">
      <c r="A92" s="40"/>
      <c r="B92" s="61"/>
      <c r="C92" s="7"/>
      <c r="D92" s="11"/>
      <c r="E92" s="11"/>
      <c r="F92" s="31" t="s">
        <v>144</v>
      </c>
    </row>
    <row r="93" spans="1:6" ht="21" customHeight="1">
      <c r="A93" s="5" t="s">
        <v>80</v>
      </c>
      <c r="B93" s="8" t="s">
        <v>81</v>
      </c>
      <c r="C93" s="7">
        <v>3.3</v>
      </c>
      <c r="D93" s="11" t="s">
        <v>8</v>
      </c>
      <c r="E93" s="11" t="s">
        <v>102</v>
      </c>
      <c r="F93" s="31" t="s">
        <v>153</v>
      </c>
    </row>
    <row r="94" spans="1:6" ht="21" customHeight="1">
      <c r="A94" s="46" t="s">
        <v>82</v>
      </c>
      <c r="B94" s="49" t="s">
        <v>121</v>
      </c>
      <c r="C94" s="7">
        <v>10.09</v>
      </c>
      <c r="D94" s="11" t="s">
        <v>8</v>
      </c>
      <c r="E94" s="11" t="s">
        <v>103</v>
      </c>
      <c r="F94" s="31" t="s">
        <v>153</v>
      </c>
    </row>
    <row r="95" spans="1:6" ht="34.5" customHeight="1">
      <c r="A95" s="47"/>
      <c r="B95" s="54"/>
      <c r="C95" s="7"/>
      <c r="D95" s="11"/>
      <c r="E95" s="11"/>
      <c r="F95" s="31" t="s">
        <v>164</v>
      </c>
    </row>
    <row r="96" spans="1:6" ht="21" customHeight="1">
      <c r="A96" s="48"/>
      <c r="B96" s="50"/>
      <c r="C96" s="7"/>
      <c r="D96" s="11"/>
      <c r="E96" s="11"/>
      <c r="F96" s="31" t="s">
        <v>155</v>
      </c>
    </row>
    <row r="97" spans="1:6" ht="21" customHeight="1">
      <c r="A97" s="46" t="s">
        <v>83</v>
      </c>
      <c r="B97" s="49" t="s">
        <v>122</v>
      </c>
      <c r="C97" s="7">
        <v>8.17</v>
      </c>
      <c r="D97" s="11" t="s">
        <v>8</v>
      </c>
      <c r="E97" s="11" t="s">
        <v>103</v>
      </c>
      <c r="F97" s="31" t="s">
        <v>153</v>
      </c>
    </row>
    <row r="98" spans="1:6" ht="30.75" customHeight="1">
      <c r="A98" s="47"/>
      <c r="B98" s="54"/>
      <c r="C98" s="7"/>
      <c r="D98" s="11"/>
      <c r="E98" s="11"/>
      <c r="F98" s="31" t="s">
        <v>164</v>
      </c>
    </row>
    <row r="99" spans="1:6" ht="21" customHeight="1">
      <c r="A99" s="48"/>
      <c r="B99" s="50"/>
      <c r="C99" s="7"/>
      <c r="D99" s="11"/>
      <c r="E99" s="11"/>
      <c r="F99" s="31" t="s">
        <v>155</v>
      </c>
    </row>
    <row r="100" spans="1:6" ht="21" customHeight="1">
      <c r="A100" s="46" t="s">
        <v>84</v>
      </c>
      <c r="B100" s="49" t="s">
        <v>123</v>
      </c>
      <c r="C100" s="7">
        <v>3.13</v>
      </c>
      <c r="D100" s="11" t="s">
        <v>8</v>
      </c>
      <c r="E100" s="11" t="s">
        <v>103</v>
      </c>
      <c r="F100" s="31" t="s">
        <v>153</v>
      </c>
    </row>
    <row r="101" spans="1:6" ht="31.5" customHeight="1">
      <c r="A101" s="47"/>
      <c r="B101" s="54"/>
      <c r="C101" s="7"/>
      <c r="D101" s="11"/>
      <c r="E101" s="11"/>
      <c r="F101" s="31" t="s">
        <v>164</v>
      </c>
    </row>
    <row r="102" spans="1:6" ht="21" customHeight="1">
      <c r="A102" s="48"/>
      <c r="B102" s="50"/>
      <c r="C102" s="7"/>
      <c r="D102" s="11"/>
      <c r="E102" s="11"/>
      <c r="F102" s="31" t="s">
        <v>155</v>
      </c>
    </row>
    <row r="103" spans="1:6" ht="21" customHeight="1">
      <c r="A103" s="46" t="s">
        <v>85</v>
      </c>
      <c r="B103" s="49" t="s">
        <v>24</v>
      </c>
      <c r="C103" s="7">
        <v>23.49</v>
      </c>
      <c r="D103" s="11" t="s">
        <v>8</v>
      </c>
      <c r="E103" s="11" t="s">
        <v>103</v>
      </c>
      <c r="F103" s="31" t="s">
        <v>153</v>
      </c>
    </row>
    <row r="104" spans="1:6" ht="21" customHeight="1">
      <c r="A104" s="47"/>
      <c r="B104" s="54"/>
      <c r="C104" s="7"/>
      <c r="D104" s="11"/>
      <c r="E104" s="11"/>
      <c r="F104" s="31" t="s">
        <v>129</v>
      </c>
    </row>
    <row r="105" spans="1:6" ht="27.75" customHeight="1">
      <c r="A105" s="48"/>
      <c r="B105" s="50"/>
      <c r="C105" s="7"/>
      <c r="D105" s="11"/>
      <c r="E105" s="11"/>
      <c r="F105" s="31" t="s">
        <v>164</v>
      </c>
    </row>
    <row r="106" spans="1:6" ht="21" customHeight="1">
      <c r="A106" s="5" t="s">
        <v>86</v>
      </c>
      <c r="B106" s="8" t="s">
        <v>7</v>
      </c>
      <c r="C106" s="7">
        <v>50.5</v>
      </c>
      <c r="D106" s="11" t="s">
        <v>8</v>
      </c>
      <c r="E106" s="11" t="s">
        <v>102</v>
      </c>
      <c r="F106" s="31" t="s">
        <v>128</v>
      </c>
    </row>
    <row r="107" spans="1:6" ht="21" customHeight="1">
      <c r="A107" s="46" t="s">
        <v>87</v>
      </c>
      <c r="B107" s="49" t="s">
        <v>24</v>
      </c>
      <c r="C107" s="7"/>
      <c r="D107" s="11"/>
      <c r="E107" s="11"/>
      <c r="F107" s="31" t="s">
        <v>153</v>
      </c>
    </row>
    <row r="108" spans="1:6" ht="27.75" customHeight="1">
      <c r="A108" s="47"/>
      <c r="B108" s="54"/>
      <c r="C108" s="7"/>
      <c r="D108" s="11"/>
      <c r="E108" s="11"/>
      <c r="F108" s="31" t="s">
        <v>164</v>
      </c>
    </row>
    <row r="109" spans="1:6" ht="21" customHeight="1">
      <c r="A109" s="48"/>
      <c r="B109" s="50"/>
      <c r="C109" s="7">
        <v>5.52</v>
      </c>
      <c r="D109" s="11" t="s">
        <v>8</v>
      </c>
      <c r="E109" s="11" t="s">
        <v>103</v>
      </c>
      <c r="F109" s="31" t="s">
        <v>155</v>
      </c>
    </row>
    <row r="110" spans="1:6" ht="21" customHeight="1">
      <c r="A110" s="46" t="s">
        <v>88</v>
      </c>
      <c r="B110" s="49" t="s">
        <v>89</v>
      </c>
      <c r="C110" s="7"/>
      <c r="D110" s="11"/>
      <c r="E110" s="11"/>
      <c r="F110" s="31" t="s">
        <v>126</v>
      </c>
    </row>
    <row r="111" spans="1:6" ht="21" customHeight="1">
      <c r="A111" s="47"/>
      <c r="B111" s="54"/>
      <c r="C111" s="7"/>
      <c r="D111" s="11"/>
      <c r="E111" s="11"/>
      <c r="F111" s="31" t="s">
        <v>129</v>
      </c>
    </row>
    <row r="112" spans="1:6" ht="21" customHeight="1">
      <c r="A112" s="47"/>
      <c r="B112" s="54"/>
      <c r="C112" s="7"/>
      <c r="D112" s="11"/>
      <c r="E112" s="11"/>
      <c r="F112" s="31" t="s">
        <v>134</v>
      </c>
    </row>
    <row r="113" spans="1:6" ht="21" customHeight="1">
      <c r="A113" s="47"/>
      <c r="B113" s="54"/>
      <c r="C113" s="7"/>
      <c r="D113" s="11"/>
      <c r="E113" s="11"/>
      <c r="F113" s="31" t="s">
        <v>136</v>
      </c>
    </row>
    <row r="114" spans="1:6" ht="21" customHeight="1">
      <c r="A114" s="48"/>
      <c r="B114" s="50"/>
      <c r="C114" s="7">
        <v>56.42</v>
      </c>
      <c r="D114" s="9" t="s">
        <v>27</v>
      </c>
      <c r="E114" s="9" t="s">
        <v>102</v>
      </c>
      <c r="F114" s="31" t="s">
        <v>144</v>
      </c>
    </row>
    <row r="115" spans="1:6" ht="21" customHeight="1">
      <c r="A115" s="46" t="s">
        <v>90</v>
      </c>
      <c r="B115" s="49" t="s">
        <v>15</v>
      </c>
      <c r="C115" s="7">
        <v>14.97</v>
      </c>
      <c r="D115" s="11" t="s">
        <v>8</v>
      </c>
      <c r="E115" s="11" t="s">
        <v>103</v>
      </c>
      <c r="F115" s="31" t="s">
        <v>128</v>
      </c>
    </row>
    <row r="116" spans="1:6" ht="27.75" customHeight="1">
      <c r="A116" s="47"/>
      <c r="B116" s="54"/>
      <c r="C116" s="7"/>
      <c r="D116" s="11"/>
      <c r="E116" s="11"/>
      <c r="F116" s="31" t="s">
        <v>164</v>
      </c>
    </row>
    <row r="117" spans="1:6" ht="21" customHeight="1">
      <c r="A117" s="48"/>
      <c r="B117" s="50"/>
      <c r="C117" s="7"/>
      <c r="D117" s="11"/>
      <c r="E117" s="11"/>
      <c r="F117" s="31" t="s">
        <v>155</v>
      </c>
    </row>
    <row r="118" spans="1:6" ht="21" customHeight="1">
      <c r="A118" s="46" t="s">
        <v>91</v>
      </c>
      <c r="B118" s="49" t="s">
        <v>26</v>
      </c>
      <c r="C118" s="7"/>
      <c r="D118" s="11"/>
      <c r="E118" s="11"/>
      <c r="F118" s="31" t="s">
        <v>126</v>
      </c>
    </row>
    <row r="119" spans="1:6" ht="21" customHeight="1">
      <c r="A119" s="47"/>
      <c r="B119" s="54"/>
      <c r="C119" s="7"/>
      <c r="D119" s="11"/>
      <c r="E119" s="11"/>
      <c r="F119" s="31" t="s">
        <v>129</v>
      </c>
    </row>
    <row r="120" spans="1:6" ht="21" customHeight="1">
      <c r="A120" s="47"/>
      <c r="B120" s="54"/>
      <c r="C120" s="7"/>
      <c r="D120" s="11"/>
      <c r="E120" s="11"/>
      <c r="F120" s="31" t="s">
        <v>134</v>
      </c>
    </row>
    <row r="121" spans="1:6" ht="21" customHeight="1">
      <c r="A121" s="48"/>
      <c r="B121" s="50"/>
      <c r="C121" s="7">
        <v>16.44</v>
      </c>
      <c r="D121" s="9" t="s">
        <v>27</v>
      </c>
      <c r="E121" s="9" t="s">
        <v>102</v>
      </c>
      <c r="F121" s="31" t="s">
        <v>136</v>
      </c>
    </row>
    <row r="122" spans="1:6" ht="21" customHeight="1">
      <c r="A122" s="46" t="s">
        <v>92</v>
      </c>
      <c r="B122" s="49" t="s">
        <v>169</v>
      </c>
      <c r="C122" s="7"/>
      <c r="D122" s="9"/>
      <c r="E122" s="9"/>
      <c r="F122" s="31" t="s">
        <v>126</v>
      </c>
    </row>
    <row r="123" spans="1:6" ht="21" customHeight="1">
      <c r="A123" s="47"/>
      <c r="B123" s="54"/>
      <c r="C123" s="7"/>
      <c r="D123" s="9"/>
      <c r="E123" s="9"/>
      <c r="F123" s="31" t="s">
        <v>129</v>
      </c>
    </row>
    <row r="124" spans="1:6" ht="21" customHeight="1">
      <c r="A124" s="47"/>
      <c r="B124" s="54"/>
      <c r="C124" s="7"/>
      <c r="D124" s="9"/>
      <c r="E124" s="9"/>
      <c r="F124" s="31" t="s">
        <v>134</v>
      </c>
    </row>
    <row r="125" spans="1:6" ht="21" customHeight="1">
      <c r="A125" s="66"/>
      <c r="B125" s="65"/>
      <c r="C125" s="7">
        <v>129.17</v>
      </c>
      <c r="D125" s="9" t="s">
        <v>27</v>
      </c>
      <c r="E125" s="9" t="s">
        <v>102</v>
      </c>
      <c r="F125" s="31" t="s">
        <v>136</v>
      </c>
    </row>
    <row r="126" spans="1:6" ht="21" customHeight="1">
      <c r="A126" s="15" t="s">
        <v>109</v>
      </c>
      <c r="B126" s="34" t="s">
        <v>93</v>
      </c>
      <c r="C126" s="18">
        <v>21.6</v>
      </c>
      <c r="D126" s="19" t="s">
        <v>8</v>
      </c>
      <c r="E126" s="11" t="s">
        <v>102</v>
      </c>
      <c r="F126" s="31" t="s">
        <v>141</v>
      </c>
    </row>
    <row r="127" spans="1:6" ht="21" customHeight="1">
      <c r="A127" s="15" t="s">
        <v>110</v>
      </c>
      <c r="B127" s="34" t="s">
        <v>93</v>
      </c>
      <c r="C127" s="18">
        <v>17.56</v>
      </c>
      <c r="D127" s="19" t="s">
        <v>8</v>
      </c>
      <c r="E127" s="11" t="s">
        <v>102</v>
      </c>
      <c r="F127" s="31" t="s">
        <v>141</v>
      </c>
    </row>
    <row r="128" spans="1:6" ht="21" customHeight="1">
      <c r="A128" s="15" t="s">
        <v>111</v>
      </c>
      <c r="B128" s="34" t="s">
        <v>93</v>
      </c>
      <c r="C128" s="18">
        <v>21.57</v>
      </c>
      <c r="D128" s="19" t="s">
        <v>8</v>
      </c>
      <c r="E128" s="11" t="s">
        <v>102</v>
      </c>
      <c r="F128" s="31" t="s">
        <v>141</v>
      </c>
    </row>
    <row r="129" spans="1:6" ht="21" customHeight="1">
      <c r="A129" s="15" t="s">
        <v>112</v>
      </c>
      <c r="B129" s="34" t="s">
        <v>93</v>
      </c>
      <c r="C129" s="18">
        <v>21.94</v>
      </c>
      <c r="D129" s="19" t="s">
        <v>8</v>
      </c>
      <c r="E129" s="11" t="s">
        <v>102</v>
      </c>
      <c r="F129" s="31" t="s">
        <v>141</v>
      </c>
    </row>
    <row r="130" spans="1:6" ht="21" customHeight="1">
      <c r="A130" s="15" t="s">
        <v>113</v>
      </c>
      <c r="B130" s="34" t="s">
        <v>93</v>
      </c>
      <c r="C130" s="18">
        <v>14.4</v>
      </c>
      <c r="D130" s="19" t="s">
        <v>8</v>
      </c>
      <c r="E130" s="11" t="s">
        <v>102</v>
      </c>
      <c r="F130" s="31" t="s">
        <v>141</v>
      </c>
    </row>
    <row r="131" spans="1:6" ht="21" customHeight="1">
      <c r="A131" s="15" t="s">
        <v>114</v>
      </c>
      <c r="B131" s="34" t="s">
        <v>93</v>
      </c>
      <c r="C131" s="18">
        <v>8.09</v>
      </c>
      <c r="D131" s="17" t="s">
        <v>8</v>
      </c>
      <c r="E131" s="11" t="s">
        <v>102</v>
      </c>
      <c r="F131" s="31" t="s">
        <v>141</v>
      </c>
    </row>
    <row r="132" spans="1:6" ht="21" customHeight="1">
      <c r="A132" s="15" t="s">
        <v>115</v>
      </c>
      <c r="B132" s="34" t="s">
        <v>93</v>
      </c>
      <c r="C132" s="18">
        <v>15.44</v>
      </c>
      <c r="D132" s="17" t="s">
        <v>8</v>
      </c>
      <c r="E132" s="11" t="s">
        <v>102</v>
      </c>
      <c r="F132" s="31" t="s">
        <v>141</v>
      </c>
    </row>
    <row r="133" spans="1:6" ht="21" customHeight="1">
      <c r="A133" s="15" t="s">
        <v>95</v>
      </c>
      <c r="B133" s="34" t="s">
        <v>52</v>
      </c>
      <c r="C133" s="18">
        <v>2</v>
      </c>
      <c r="D133" s="17" t="s">
        <v>8</v>
      </c>
      <c r="E133" s="11" t="s">
        <v>105</v>
      </c>
      <c r="F133" s="31" t="s">
        <v>146</v>
      </c>
    </row>
    <row r="134" spans="1:6" ht="21" customHeight="1">
      <c r="A134" s="15" t="s">
        <v>116</v>
      </c>
      <c r="B134" s="34" t="s">
        <v>93</v>
      </c>
      <c r="C134" s="18">
        <v>15.56</v>
      </c>
      <c r="D134" s="17" t="s">
        <v>8</v>
      </c>
      <c r="E134" s="11" t="s">
        <v>102</v>
      </c>
      <c r="F134" s="31" t="s">
        <v>141</v>
      </c>
    </row>
    <row r="135" spans="1:6" ht="21" customHeight="1">
      <c r="A135" s="15" t="s">
        <v>117</v>
      </c>
      <c r="B135" s="34" t="s">
        <v>93</v>
      </c>
      <c r="C135" s="18">
        <v>15.6</v>
      </c>
      <c r="D135" s="17" t="s">
        <v>8</v>
      </c>
      <c r="E135" s="11" t="s">
        <v>102</v>
      </c>
      <c r="F135" s="31" t="s">
        <v>141</v>
      </c>
    </row>
    <row r="136" spans="1:6" ht="21" customHeight="1">
      <c r="A136" s="15" t="s">
        <v>118</v>
      </c>
      <c r="B136" s="34" t="s">
        <v>93</v>
      </c>
      <c r="C136" s="18">
        <v>15.41</v>
      </c>
      <c r="D136" s="17" t="s">
        <v>8</v>
      </c>
      <c r="E136" s="11" t="s">
        <v>102</v>
      </c>
      <c r="F136" s="31" t="s">
        <v>141</v>
      </c>
    </row>
    <row r="137" spans="1:6" ht="21" customHeight="1">
      <c r="A137" s="5" t="s">
        <v>97</v>
      </c>
      <c r="B137" s="8" t="s">
        <v>93</v>
      </c>
      <c r="C137" s="7">
        <v>24.8</v>
      </c>
      <c r="D137" s="11" t="s">
        <v>8</v>
      </c>
      <c r="E137" s="11" t="s">
        <v>102</v>
      </c>
      <c r="F137" s="31" t="s">
        <v>141</v>
      </c>
    </row>
    <row r="138" spans="1:6" ht="21" customHeight="1">
      <c r="A138" s="5" t="s">
        <v>98</v>
      </c>
      <c r="B138" s="8" t="s">
        <v>93</v>
      </c>
      <c r="C138" s="7">
        <v>12.46</v>
      </c>
      <c r="D138" s="11" t="s">
        <v>8</v>
      </c>
      <c r="E138" s="11" t="s">
        <v>102</v>
      </c>
      <c r="F138" s="31" t="s">
        <v>141</v>
      </c>
    </row>
    <row r="139" spans="1:6" ht="21" customHeight="1">
      <c r="A139" s="5" t="s">
        <v>99</v>
      </c>
      <c r="B139" s="8" t="s">
        <v>93</v>
      </c>
      <c r="C139" s="7">
        <v>11.27</v>
      </c>
      <c r="D139" s="11" t="s">
        <v>8</v>
      </c>
      <c r="E139" s="11" t="s">
        <v>102</v>
      </c>
      <c r="F139" s="31" t="s">
        <v>141</v>
      </c>
    </row>
    <row r="140" spans="1:241" s="38" customFormat="1" ht="21" customHeight="1">
      <c r="A140" s="35"/>
      <c r="B140" s="35"/>
      <c r="C140" s="36"/>
      <c r="D140" s="37"/>
      <c r="E140" s="37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</row>
    <row r="141" spans="1:10" ht="21" customHeight="1">
      <c r="A141" s="5" t="s">
        <v>9</v>
      </c>
      <c r="B141" s="8" t="s">
        <v>10</v>
      </c>
      <c r="C141" s="7">
        <v>26.01</v>
      </c>
      <c r="D141" s="8" t="s">
        <v>8</v>
      </c>
      <c r="E141" s="8" t="s">
        <v>102</v>
      </c>
      <c r="F141" s="31" t="s">
        <v>128</v>
      </c>
      <c r="H141" s="31" t="s">
        <v>126</v>
      </c>
      <c r="I141" s="9" t="s">
        <v>127</v>
      </c>
      <c r="J141" s="9">
        <v>54.23</v>
      </c>
    </row>
    <row r="142" spans="1:10" ht="21" customHeight="1">
      <c r="A142" s="5" t="s">
        <v>54</v>
      </c>
      <c r="B142" s="8" t="s">
        <v>7</v>
      </c>
      <c r="C142" s="7">
        <v>35.51</v>
      </c>
      <c r="D142" s="11" t="s">
        <v>8</v>
      </c>
      <c r="E142" s="11" t="s">
        <v>102</v>
      </c>
      <c r="F142" s="31" t="s">
        <v>128</v>
      </c>
      <c r="H142" s="31" t="s">
        <v>128</v>
      </c>
      <c r="I142" s="9" t="s">
        <v>127</v>
      </c>
      <c r="J142" s="9">
        <v>202.59</v>
      </c>
    </row>
    <row r="143" spans="1:10" ht="21" customHeight="1">
      <c r="A143" s="5" t="s">
        <v>55</v>
      </c>
      <c r="B143" s="8" t="s">
        <v>56</v>
      </c>
      <c r="C143" s="7">
        <v>11.44</v>
      </c>
      <c r="D143" s="11" t="s">
        <v>8</v>
      </c>
      <c r="E143" s="11" t="s">
        <v>102</v>
      </c>
      <c r="F143" s="31" t="s">
        <v>128</v>
      </c>
      <c r="H143" s="31" t="s">
        <v>140</v>
      </c>
      <c r="I143" s="9" t="s">
        <v>127</v>
      </c>
      <c r="J143" s="9"/>
    </row>
    <row r="144" spans="1:10" ht="21" customHeight="1">
      <c r="A144" s="46" t="s">
        <v>57</v>
      </c>
      <c r="B144" s="49" t="s">
        <v>58</v>
      </c>
      <c r="C144" s="7">
        <v>11.69</v>
      </c>
      <c r="D144" s="9" t="s">
        <v>8</v>
      </c>
      <c r="E144" s="9" t="s">
        <v>102</v>
      </c>
      <c r="F144" s="31" t="s">
        <v>126</v>
      </c>
      <c r="H144" s="31" t="s">
        <v>153</v>
      </c>
      <c r="I144" s="9" t="s">
        <v>127</v>
      </c>
      <c r="J144" s="9">
        <v>35.01</v>
      </c>
    </row>
    <row r="145" spans="1:10" ht="21" customHeight="1">
      <c r="A145" s="48"/>
      <c r="B145" s="50"/>
      <c r="C145" s="7"/>
      <c r="D145" s="9"/>
      <c r="E145" s="9"/>
      <c r="F145" s="31" t="s">
        <v>134</v>
      </c>
      <c r="H145" s="31"/>
      <c r="I145" s="9"/>
      <c r="J145" s="9"/>
    </row>
    <row r="146" spans="1:10" ht="21" customHeight="1">
      <c r="A146" s="46" t="s">
        <v>59</v>
      </c>
      <c r="B146" s="49" t="s">
        <v>60</v>
      </c>
      <c r="C146" s="7">
        <v>12</v>
      </c>
      <c r="D146" s="9" t="s">
        <v>27</v>
      </c>
      <c r="E146" s="9" t="s">
        <v>102</v>
      </c>
      <c r="F146" s="31" t="s">
        <v>126</v>
      </c>
      <c r="H146" s="31" t="s">
        <v>154</v>
      </c>
      <c r="I146" s="9" t="s">
        <v>127</v>
      </c>
      <c r="J146" s="9" t="s">
        <v>135</v>
      </c>
    </row>
    <row r="147" spans="1:10" ht="21" customHeight="1">
      <c r="A147" s="48"/>
      <c r="B147" s="50"/>
      <c r="C147" s="7"/>
      <c r="D147" s="9"/>
      <c r="E147" s="9"/>
      <c r="F147" s="31" t="s">
        <v>134</v>
      </c>
      <c r="H147" s="31"/>
      <c r="I147" s="9"/>
      <c r="J147" s="9"/>
    </row>
    <row r="148" spans="1:10" ht="21" customHeight="1">
      <c r="A148" s="46" t="s">
        <v>61</v>
      </c>
      <c r="B148" s="49" t="s">
        <v>58</v>
      </c>
      <c r="C148" s="7">
        <v>42.23</v>
      </c>
      <c r="D148" s="9" t="s">
        <v>27</v>
      </c>
      <c r="E148" s="9" t="s">
        <v>102</v>
      </c>
      <c r="F148" s="31" t="s">
        <v>126</v>
      </c>
      <c r="H148" s="31" t="s">
        <v>140</v>
      </c>
      <c r="I148" s="9" t="s">
        <v>127</v>
      </c>
      <c r="J148" s="9" t="s">
        <v>135</v>
      </c>
    </row>
    <row r="149" spans="1:10" ht="21" customHeight="1">
      <c r="A149" s="48"/>
      <c r="B149" s="50"/>
      <c r="C149" s="7"/>
      <c r="D149" s="9"/>
      <c r="E149" s="9"/>
      <c r="F149" s="31" t="s">
        <v>134</v>
      </c>
      <c r="H149" s="32"/>
      <c r="I149" s="33"/>
      <c r="J149" s="33"/>
    </row>
    <row r="150" spans="1:6" ht="21" customHeight="1">
      <c r="A150" s="5" t="s">
        <v>62</v>
      </c>
      <c r="B150" s="8" t="s">
        <v>63</v>
      </c>
      <c r="C150" s="7">
        <v>29.68</v>
      </c>
      <c r="D150" s="11" t="s">
        <v>8</v>
      </c>
      <c r="E150" s="11" t="s">
        <v>102</v>
      </c>
      <c r="F150" s="31" t="s">
        <v>128</v>
      </c>
    </row>
    <row r="151" spans="1:6" ht="21" customHeight="1">
      <c r="A151" s="5" t="s">
        <v>64</v>
      </c>
      <c r="B151" s="8" t="s">
        <v>65</v>
      </c>
      <c r="C151" s="7">
        <v>6.61</v>
      </c>
      <c r="D151" s="11" t="s">
        <v>8</v>
      </c>
      <c r="E151" s="11" t="s">
        <v>102</v>
      </c>
      <c r="F151" s="31" t="s">
        <v>128</v>
      </c>
    </row>
    <row r="152" spans="1:6" ht="21" customHeight="1">
      <c r="A152" s="5" t="s">
        <v>66</v>
      </c>
      <c r="B152" s="8" t="s">
        <v>67</v>
      </c>
      <c r="C152" s="7">
        <v>26.34</v>
      </c>
      <c r="D152" s="11" t="s">
        <v>8</v>
      </c>
      <c r="E152" s="11" t="s">
        <v>102</v>
      </c>
      <c r="F152" s="31" t="s">
        <v>128</v>
      </c>
    </row>
    <row r="153" spans="1:6" ht="21" customHeight="1">
      <c r="A153" s="5" t="s">
        <v>68</v>
      </c>
      <c r="B153" s="8" t="s">
        <v>45</v>
      </c>
      <c r="C153" s="7">
        <v>25.33</v>
      </c>
      <c r="D153" s="11" t="s">
        <v>8</v>
      </c>
      <c r="E153" s="11" t="s">
        <v>103</v>
      </c>
      <c r="F153" s="31" t="s">
        <v>128</v>
      </c>
    </row>
    <row r="154" spans="1:6" ht="21" customHeight="1">
      <c r="A154" s="5" t="s">
        <v>69</v>
      </c>
      <c r="B154" s="8" t="s">
        <v>70</v>
      </c>
      <c r="C154" s="7">
        <v>9.68</v>
      </c>
      <c r="D154" s="11" t="s">
        <v>8</v>
      </c>
      <c r="E154" s="11" t="s">
        <v>103</v>
      </c>
      <c r="F154" s="31" t="s">
        <v>128</v>
      </c>
    </row>
    <row r="155" spans="1:6" ht="21" customHeight="1">
      <c r="A155" s="5" t="s">
        <v>72</v>
      </c>
      <c r="B155" s="8" t="s">
        <v>73</v>
      </c>
      <c r="C155" s="7">
        <v>43.35</v>
      </c>
      <c r="D155" s="11" t="s">
        <v>8</v>
      </c>
      <c r="E155" s="11" t="s">
        <v>102</v>
      </c>
      <c r="F155" s="31" t="s">
        <v>128</v>
      </c>
    </row>
    <row r="156" spans="1:6" ht="21" customHeight="1">
      <c r="A156" s="5" t="s">
        <v>74</v>
      </c>
      <c r="B156" s="8" t="s">
        <v>75</v>
      </c>
      <c r="C156" s="7">
        <v>11.96</v>
      </c>
      <c r="D156" s="11" t="s">
        <v>8</v>
      </c>
      <c r="E156" s="11" t="s">
        <v>102</v>
      </c>
      <c r="F156" s="31" t="s">
        <v>128</v>
      </c>
    </row>
    <row r="157" spans="8:10" ht="21" customHeight="1">
      <c r="H157" s="31" t="s">
        <v>151</v>
      </c>
      <c r="I157" s="9" t="s">
        <v>152</v>
      </c>
      <c r="J157" s="9" t="s">
        <v>135</v>
      </c>
    </row>
    <row r="159" spans="8:10" ht="21" customHeight="1">
      <c r="H159" s="31" t="s">
        <v>138</v>
      </c>
      <c r="I159" s="9" t="s">
        <v>139</v>
      </c>
      <c r="J159" s="9" t="s">
        <v>135</v>
      </c>
    </row>
    <row r="160" spans="8:10" ht="21" customHeight="1">
      <c r="H160" s="31" t="s">
        <v>160</v>
      </c>
      <c r="I160" s="9" t="s">
        <v>139</v>
      </c>
      <c r="J160" s="9" t="s">
        <v>135</v>
      </c>
    </row>
    <row r="161" spans="8:10" ht="21" customHeight="1">
      <c r="H161" s="31" t="s">
        <v>161</v>
      </c>
      <c r="I161" s="9" t="s">
        <v>139</v>
      </c>
      <c r="J161" s="9" t="s">
        <v>135</v>
      </c>
    </row>
    <row r="163" spans="8:10" ht="21" customHeight="1">
      <c r="H163" s="31" t="s">
        <v>131</v>
      </c>
      <c r="I163" s="9" t="s">
        <v>132</v>
      </c>
      <c r="J163" s="9" t="s">
        <v>133</v>
      </c>
    </row>
    <row r="164" spans="8:10" ht="21" customHeight="1">
      <c r="H164" s="31"/>
      <c r="I164" s="9"/>
      <c r="J164" s="9"/>
    </row>
    <row r="165" spans="8:10" ht="21" customHeight="1">
      <c r="H165" s="31" t="s">
        <v>157</v>
      </c>
      <c r="I165" s="45" t="s">
        <v>159</v>
      </c>
      <c r="J165" s="45" t="s">
        <v>135</v>
      </c>
    </row>
    <row r="166" spans="8:10" ht="21" customHeight="1">
      <c r="H166" s="31" t="s">
        <v>158</v>
      </c>
      <c r="I166" s="45"/>
      <c r="J166" s="45"/>
    </row>
  </sheetData>
  <sheetProtection selectLockedCells="1" selectUnlockedCells="1"/>
  <mergeCells count="79">
    <mergeCell ref="B144:B145"/>
    <mergeCell ref="A144:A145"/>
    <mergeCell ref="B118:B121"/>
    <mergeCell ref="A118:A121"/>
    <mergeCell ref="B122:B125"/>
    <mergeCell ref="A122:A125"/>
    <mergeCell ref="A146:A147"/>
    <mergeCell ref="A148:A149"/>
    <mergeCell ref="B146:B147"/>
    <mergeCell ref="B148:B149"/>
    <mergeCell ref="B110:B114"/>
    <mergeCell ref="A110:A114"/>
    <mergeCell ref="A97:A99"/>
    <mergeCell ref="B97:B99"/>
    <mergeCell ref="B100:B102"/>
    <mergeCell ref="A100:A102"/>
    <mergeCell ref="B46:B50"/>
    <mergeCell ref="A66:A68"/>
    <mergeCell ref="B66:B68"/>
    <mergeCell ref="B59:B61"/>
    <mergeCell ref="A59:A61"/>
    <mergeCell ref="B62:B64"/>
    <mergeCell ref="A62:A65"/>
    <mergeCell ref="A46:A56"/>
    <mergeCell ref="B57:B58"/>
    <mergeCell ref="B115:B117"/>
    <mergeCell ref="A115:A117"/>
    <mergeCell ref="B85:B87"/>
    <mergeCell ref="A85:A87"/>
    <mergeCell ref="B88:B92"/>
    <mergeCell ref="A88:A92"/>
    <mergeCell ref="B103:B105"/>
    <mergeCell ref="A103:A105"/>
    <mergeCell ref="B107:B109"/>
    <mergeCell ref="A107:A109"/>
    <mergeCell ref="B18:B20"/>
    <mergeCell ref="A18:A20"/>
    <mergeCell ref="A73:A75"/>
    <mergeCell ref="B73:B75"/>
    <mergeCell ref="B40:B42"/>
    <mergeCell ref="A40:A42"/>
    <mergeCell ref="A43:A45"/>
    <mergeCell ref="B43:B45"/>
    <mergeCell ref="B54:B56"/>
    <mergeCell ref="B51:B53"/>
    <mergeCell ref="A94:A96"/>
    <mergeCell ref="B94:B96"/>
    <mergeCell ref="A57:A58"/>
    <mergeCell ref="A70:A72"/>
    <mergeCell ref="B70:B72"/>
    <mergeCell ref="B82:B84"/>
    <mergeCell ref="B76:B80"/>
    <mergeCell ref="A76:A80"/>
    <mergeCell ref="A82:A84"/>
    <mergeCell ref="B35:B39"/>
    <mergeCell ref="A27:A29"/>
    <mergeCell ref="B27:B29"/>
    <mergeCell ref="A30:A34"/>
    <mergeCell ref="B30:B34"/>
    <mergeCell ref="I165:I166"/>
    <mergeCell ref="A1:A2"/>
    <mergeCell ref="B1:B2"/>
    <mergeCell ref="C1:C2"/>
    <mergeCell ref="D1:D2"/>
    <mergeCell ref="E1:E2"/>
    <mergeCell ref="A15:A17"/>
    <mergeCell ref="B15:B17"/>
    <mergeCell ref="A12:A14"/>
    <mergeCell ref="A35:A39"/>
    <mergeCell ref="J165:J166"/>
    <mergeCell ref="A21:A26"/>
    <mergeCell ref="A4:A5"/>
    <mergeCell ref="B4:B5"/>
    <mergeCell ref="B21:B26"/>
    <mergeCell ref="A6:A8"/>
    <mergeCell ref="B6:B8"/>
    <mergeCell ref="B9:B11"/>
    <mergeCell ref="A9:A11"/>
    <mergeCell ref="B12:B14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6" r:id="rId1"/>
  <headerFooter alignWithMargins="0">
    <oddHeader>&amp;R&amp;"Times New Roman,Normalny"&amp;12Załącznik nr 6b do SIWZ/Załącznik nr 6b do umowy</oddHeader>
    <oddFooter>&amp;LOA-VII.272.5.4.2019 14 &amp;C&amp;"Times New Roman,Normalny"&amp;9&amp;A&amp;R&amp;P/&amp;N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iskwierzynska</dc:creator>
  <cp:keywords/>
  <dc:description/>
  <cp:lastModifiedBy>anna.ozimek</cp:lastModifiedBy>
  <cp:lastPrinted>2019-02-27T08:10:52Z</cp:lastPrinted>
  <dcterms:created xsi:type="dcterms:W3CDTF">2015-01-12T12:06:30Z</dcterms:created>
  <dcterms:modified xsi:type="dcterms:W3CDTF">2019-02-27T08:10:56Z</dcterms:modified>
  <cp:category/>
  <cp:version/>
  <cp:contentType/>
  <cp:contentStatus/>
</cp:coreProperties>
</file>