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OLE_LINK1" localSheetId="0">'Arkusz1'!#REF!</definedName>
  </definedNames>
  <calcPr fullCalcOnLoad="1"/>
</workbook>
</file>

<file path=xl/sharedStrings.xml><?xml version="1.0" encoding="utf-8"?>
<sst xmlns="http://schemas.openxmlformats.org/spreadsheetml/2006/main" count="746" uniqueCount="556">
  <si>
    <t>Wkład osobowy (praca społeczna członków, wolontariat)</t>
  </si>
  <si>
    <t xml:space="preserve">Lp. </t>
  </si>
  <si>
    <t>adres</t>
  </si>
  <si>
    <t>Wnioskowana kwota</t>
  </si>
  <si>
    <t>Środki własne i z innych źródeł</t>
  </si>
  <si>
    <t>Całkowity koszt</t>
  </si>
  <si>
    <t>Przyznana kwota</t>
  </si>
  <si>
    <t>kod, miejscowość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</si>
  <si>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</si>
  <si>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</si>
  <si>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</si>
  <si>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</si>
  <si>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</si>
  <si>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</si>
  <si>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</si>
  <si>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</si>
  <si>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</si>
  <si>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</si>
  <si>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</si>
  <si>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</si>
  <si>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</si>
  <si>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</si>
  <si>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</si>
  <si>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</si>
  <si>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</si>
  <si>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</si>
  <si>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</si>
  <si>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</si>
  <si>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</si>
  <si>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</si>
  <si>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</si>
  <si>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</si>
  <si>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</si>
  <si>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</si>
  <si>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</si>
  <si>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</si>
  <si>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</si>
  <si>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</si>
  <si>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</si>
  <si>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</si>
  <si>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</si>
  <si>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</si>
  <si>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</si>
  <si>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</si>
  <si>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</si>
  <si>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</si>
  <si>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</si>
  <si>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</si>
  <si>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</si>
  <si>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</si>
  <si>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</si>
  <si>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</si>
  <si>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</si>
  <si>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</si>
  <si>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</si>
  <si>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</si>
  <si>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</si>
  <si>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</si>
  <si>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Tabela - Działania na rzecz poprawy jakości życia osób długotrwale, przewlekle chorych oraz osób niepełnosprawnych</t>
  </si>
  <si>
    <t>63-600 Kępno</t>
  </si>
  <si>
    <t>Fundacja Inwalidów i Osób Niepełnosprawnych ,,Miłosierdzie"</t>
  </si>
  <si>
    <t>62-800 Kalisz</t>
  </si>
  <si>
    <t>64-920 Piła</t>
  </si>
  <si>
    <t>63-100 Śrem</t>
  </si>
  <si>
    <t>ul. A. Mickiewicza 21</t>
  </si>
  <si>
    <t>62-600 Koło</t>
  </si>
  <si>
    <t>Fundacja "Tam i z Powrotem"</t>
  </si>
  <si>
    <t>01-540 Warszawa</t>
  </si>
  <si>
    <t>Leszczyńskie Stowarzyszenie "Razem z Nami" na Rzecz Dzieci i Młodzieży z Niepełnosprawnością Intelektualną</t>
  </si>
  <si>
    <t>64-100 Leszno</t>
  </si>
  <si>
    <t>Al. Jana Pawła II 10</t>
  </si>
  <si>
    <t>Fundacja Pomocy Ludziom WRZOS</t>
  </si>
  <si>
    <t>92-700 Turek</t>
  </si>
  <si>
    <t>ul. Jedwabnicza 1</t>
  </si>
  <si>
    <t>Mosińskie Stowarzyszenie Na Rzecz Osób Niepełnosprawnych</t>
  </si>
  <si>
    <t>62-050 Mosina</t>
  </si>
  <si>
    <t>ul. Kościelna 2</t>
  </si>
  <si>
    <t>61-113 Poznań</t>
  </si>
  <si>
    <t>62-065 Grodzisk Wlkp.</t>
  </si>
  <si>
    <t>Fundacja Na Rzecz Pomocy Dzieciom Niepełnosprawnym "Nowa Nadzieja" w Kaliszu</t>
  </si>
  <si>
    <t>ul. Robotnicza 4-6/19</t>
  </si>
  <si>
    <t>Fundacja z sercem</t>
  </si>
  <si>
    <t>62-040 Puszczykowo</t>
  </si>
  <si>
    <t>ul. Wczasowa 8a</t>
  </si>
  <si>
    <t>Fundacja Na Rzecz Wspierania Społeczności Lokalnej</t>
  </si>
  <si>
    <t>ul. Jasna 17</t>
  </si>
  <si>
    <t>Fundacja Mielnica</t>
  </si>
  <si>
    <t>62-504 Konin</t>
  </si>
  <si>
    <t>ul. Szpitalna 43</t>
  </si>
  <si>
    <t>Fundacja Balian Sport</t>
  </si>
  <si>
    <t>64-412 Chrzypsko Wielkie</t>
  </si>
  <si>
    <t>ul. Sierakowska 13</t>
  </si>
  <si>
    <t>Fundacja Wielspin Reha</t>
  </si>
  <si>
    <t>60-651 Poznań</t>
  </si>
  <si>
    <t>Fundacja Dobrze że Jesteś</t>
  </si>
  <si>
    <t>Al. Dębowa 9/3</t>
  </si>
  <si>
    <t>62-200 Gniezno</t>
  </si>
  <si>
    <t>Fundacja "Stworzenia Pana Smolenia"</t>
  </si>
  <si>
    <t>Baranówko 21</t>
  </si>
  <si>
    <t>Fundacja Na Rzecz Rozwoju Dzieci i Młodzieży "Otwarcie"</t>
  </si>
  <si>
    <t>62-500 Konin</t>
  </si>
  <si>
    <t>ul. Kilińskiego 1</t>
  </si>
  <si>
    <t>Fundacja Simontowski Instytut Zdrowia</t>
  </si>
  <si>
    <t>20-152 Lublin</t>
  </si>
  <si>
    <t>ul. Sekutowicza 3/9</t>
  </si>
  <si>
    <t>62-510 Konin</t>
  </si>
  <si>
    <t>Fundacja "Światło" Oddział w Poznaniu</t>
  </si>
  <si>
    <t>60-461 Poznań</t>
  </si>
  <si>
    <t>ul. Gombrowicza 8c/1</t>
  </si>
  <si>
    <t>Fundacja Pomocy Osobom Niepełnosprawnym "Filantrop"</t>
  </si>
  <si>
    <t>60-681 Poznań</t>
  </si>
  <si>
    <t>Kórnickie Stowarzyszenie Pomocy Osobom z Niepełnosprawnością Intelektualną i Ruchową "Klaudynka"</t>
  </si>
  <si>
    <t>62-035 Kórnik</t>
  </si>
  <si>
    <t>ul. 20 października 69</t>
  </si>
  <si>
    <t>ul. 20 października 70</t>
  </si>
  <si>
    <t>Fundacja im. Doktora Piotra Janaszka "Podaj Dalej"</t>
  </si>
  <si>
    <t>ul. Południowa 2a</t>
  </si>
  <si>
    <t>Fundacja Anny Wierskiej "Dar Szpiku"</t>
  </si>
  <si>
    <t>60-587 Poznań</t>
  </si>
  <si>
    <t>ul. Szczęsna 8</t>
  </si>
  <si>
    <t>Grodziskie Stowarzyszenie Amazonki</t>
  </si>
  <si>
    <t>ul. Powstańców Wielkopolskich 23/f</t>
  </si>
  <si>
    <t>Fundacja Serdecznik</t>
  </si>
  <si>
    <t>60-363 Poznań</t>
  </si>
  <si>
    <t>ul. Grodziska 15</t>
  </si>
  <si>
    <t>Klub Sportowy Niesłyszących GS Konin</t>
  </si>
  <si>
    <t>62-507 Konin</t>
  </si>
  <si>
    <t>ul. Różyckiego 2/16</t>
  </si>
  <si>
    <t>Caritas Archidiecezji Gnieźnieńskiej</t>
  </si>
  <si>
    <t>Os. Orła Białego</t>
  </si>
  <si>
    <t>Fundacja "Odzew"</t>
  </si>
  <si>
    <t>ul. Al. J. Pawła II 15a</t>
  </si>
  <si>
    <t>Fundacja Teatroterapia Lubelska</t>
  </si>
  <si>
    <t>20-863 Lublin</t>
  </si>
  <si>
    <t>ul. Młodej Polski 32/144</t>
  </si>
  <si>
    <t>64-300 Nowy Tomyśl</t>
  </si>
  <si>
    <t>Fundacja Chorych Na Zespół Dandy-Walkera "Podaj Dalej"</t>
  </si>
  <si>
    <t>ul. Bułgarska 5/10</t>
  </si>
  <si>
    <t>Fundacja L'Arche</t>
  </si>
  <si>
    <t>32-020 Wieliczka</t>
  </si>
  <si>
    <t>Śledziejowice 336</t>
  </si>
  <si>
    <t>Kaliski Klub Amazonki</t>
  </si>
  <si>
    <t>ul. Staszica 28 a</t>
  </si>
  <si>
    <t>Kolskie Stowarzyszenie Osób Niepełnosprawnych "Sprawni Inaczej"</t>
  </si>
  <si>
    <t>ul. Dąbska 40</t>
  </si>
  <si>
    <t>ul. Świętojańska 1</t>
  </si>
  <si>
    <t>ul. Jana Pawła II 10</t>
  </si>
  <si>
    <t>Kępińskie Stowarzyszenie Wsparcia Rodziny "Julia"</t>
  </si>
  <si>
    <t>ul. Wiosny Ludów 12/30</t>
  </si>
  <si>
    <t>Centrum Charytatywno-Opiekuńcze "Caritas" P.W. Matki Bożej z Lourdes</t>
  </si>
  <si>
    <t>ul. Kossaka 16</t>
  </si>
  <si>
    <t>ul. Szydłowska 14a</t>
  </si>
  <si>
    <t xml:space="preserve">Fundacja "Złotowianka" </t>
  </si>
  <si>
    <t>77-400 Złotów</t>
  </si>
  <si>
    <t>ul. Widokowa 1</t>
  </si>
  <si>
    <t>Fundacja na Rzecz Rewaloryzacji Miasta Śrem</t>
  </si>
  <si>
    <t>Fundacja Polskich Kawalerów Maltańskich Pomoc Maltańska</t>
  </si>
  <si>
    <t>ul. Szydłowska 14 a</t>
  </si>
  <si>
    <t>ul. Witosa 8</t>
  </si>
  <si>
    <t>53-121 Wrocław</t>
  </si>
  <si>
    <t>ul. Górnośląska 6</t>
  </si>
  <si>
    <t>ul. Os. Chrobrego 33/65</t>
  </si>
  <si>
    <t>51.</t>
  </si>
  <si>
    <t>Oddział Wielkopolski Polskiego Związku Głuchych</t>
  </si>
  <si>
    <t>61-541 Poznań</t>
  </si>
  <si>
    <t>ul. Przemysłowa 45/49</t>
  </si>
  <si>
    <t>52.</t>
  </si>
  <si>
    <t>Olimpiady Specjalne Polska Oddział Regionalny OSP Wielkopolskie- Poznań</t>
  </si>
  <si>
    <t>61-663 Poznań</t>
  </si>
  <si>
    <t>ul. Żniwna 1</t>
  </si>
  <si>
    <t>53.</t>
  </si>
  <si>
    <t>Ostrowskie Stowarzyszenie Osób Chorych na Stwardnienie Rozsiane</t>
  </si>
  <si>
    <t>63-400 Ostrów Wlkp.</t>
  </si>
  <si>
    <t>ul. Aleje Słowackiego 1c</t>
  </si>
  <si>
    <t>54.</t>
  </si>
  <si>
    <t>Pleszewski Klub Amazonki</t>
  </si>
  <si>
    <t>63-300 Pleszew</t>
  </si>
  <si>
    <t>ul. Poznańska 125b/5</t>
  </si>
  <si>
    <t>55.</t>
  </si>
  <si>
    <t>Polski Związek Niewidomych Okręg Wielkopolski</t>
  </si>
  <si>
    <t>61-714 Poznań</t>
  </si>
  <si>
    <t>Al.. Niepodległości 29</t>
  </si>
  <si>
    <t>56.</t>
  </si>
  <si>
    <t>Al. Niepodległości 29</t>
  </si>
  <si>
    <t>57.</t>
  </si>
  <si>
    <t>ul. Al. Niepodległości 29</t>
  </si>
  <si>
    <t>58.</t>
  </si>
  <si>
    <t>ul. Niepodległości 29</t>
  </si>
  <si>
    <t>59.</t>
  </si>
  <si>
    <t>Polski Związek Niewidomych Okręg Wielkopolski w Poznaniu Zarząd Koła Czarnkowsko Trzcianecki</t>
  </si>
  <si>
    <t>64-700 Czarnków</t>
  </si>
  <si>
    <t>ul. Browarna 6</t>
  </si>
  <si>
    <t>60.</t>
  </si>
  <si>
    <t>Polski Związek Niewidomych Zarząd Koła w Kępnie</t>
  </si>
  <si>
    <t>ul. Broniewskiego 5</t>
  </si>
  <si>
    <t>61.</t>
  </si>
  <si>
    <t>al. Niepodległości 29</t>
  </si>
  <si>
    <t>62.</t>
  </si>
  <si>
    <t>Polskie Stowarzyszenie Na Rzecz Osób z Upośledzeniem Umysłowym Koło w Poznaniu</t>
  </si>
  <si>
    <t>60-131 Poznań</t>
  </si>
  <si>
    <t>ul. Pogodna 49/4</t>
  </si>
  <si>
    <t>63.</t>
  </si>
  <si>
    <t>Polskie Stowarzyszenie "Widoki"</t>
  </si>
  <si>
    <t>64-800 Chodzież</t>
  </si>
  <si>
    <t>ul. Strzelecka 11</t>
  </si>
  <si>
    <t>64.</t>
  </si>
  <si>
    <t>65.</t>
  </si>
  <si>
    <t>Polskie Stowarzyszenie Diabetyków Koło w Czarnkowie</t>
  </si>
  <si>
    <t>ul. Osiedle Parkowe 22/7</t>
  </si>
  <si>
    <t>66.</t>
  </si>
  <si>
    <t>Polskie Stowarzyszenie na Rzecz Osób z Upośledzeniem Umysłowym Koło Lwówek</t>
  </si>
  <si>
    <t>64-310 Lwówek</t>
  </si>
  <si>
    <t>67.</t>
  </si>
  <si>
    <t>68.</t>
  </si>
  <si>
    <t>69.</t>
  </si>
  <si>
    <t>70.</t>
  </si>
  <si>
    <t>Polskie Stowarzyszenie Na rzecz Osób z Upośledzeniem Umysłowym Koło w Grodzisk Wielkopolski</t>
  </si>
  <si>
    <t>ul. Rakoniewicka 16</t>
  </si>
  <si>
    <t>71.</t>
  </si>
  <si>
    <t>Polskie Stowarzyszenie Na Rzecz Osób z Upośledzeniem Umysłowym Koło w Grodzisku Wlkp.</t>
  </si>
  <si>
    <t>72.</t>
  </si>
  <si>
    <t>73.</t>
  </si>
  <si>
    <t>Polskie Towarzystwo Opieki Paliatywnej Oddział w Poznaniu</t>
  </si>
  <si>
    <t>61-245 Poznań</t>
  </si>
  <si>
    <t>74.</t>
  </si>
  <si>
    <t>75.</t>
  </si>
  <si>
    <t>76.</t>
  </si>
  <si>
    <t>Polskie Towarzystwo Stwardnienia Rozsianego- Oddział Gnieźnieński</t>
  </si>
  <si>
    <t>77.</t>
  </si>
  <si>
    <t>Polskie Towarzystwo Stwardnienia Rozsianego Oddział w Koninie</t>
  </si>
  <si>
    <t>ul. Szeligowskiego 1</t>
  </si>
  <si>
    <t>78.</t>
  </si>
  <si>
    <t>79.</t>
  </si>
  <si>
    <t>Polskie Towarzystwo Stwardnienia Rozsianego- Oddział Wielkopolski</t>
  </si>
  <si>
    <t>61-102 Poznań</t>
  </si>
  <si>
    <t>ul. Czartoria 8c</t>
  </si>
  <si>
    <t>80.</t>
  </si>
  <si>
    <t>81.</t>
  </si>
  <si>
    <t>82.</t>
  </si>
  <si>
    <t>Poznańskie Towarzystwo "Amazonki"</t>
  </si>
  <si>
    <t>61-556 Poznań</t>
  </si>
  <si>
    <t>ul. Piastowska 38</t>
  </si>
  <si>
    <t>83.</t>
  </si>
  <si>
    <t>Stowarzyszenie "Dziecko"</t>
  </si>
  <si>
    <t>63-800 Gostyń</t>
  </si>
  <si>
    <t>ul. Bojanowskiego 14a</t>
  </si>
  <si>
    <t>84.</t>
  </si>
  <si>
    <t>Stowarzyszenie "Galiarda"</t>
  </si>
  <si>
    <t>60-175 Poznań</t>
  </si>
  <si>
    <t>85.</t>
  </si>
  <si>
    <t>86.</t>
  </si>
  <si>
    <t>Stowarzyszenie "Ja też pomagam"</t>
  </si>
  <si>
    <t>87.</t>
  </si>
  <si>
    <t>88.</t>
  </si>
  <si>
    <t>Stowarzyszenie "Maki"</t>
  </si>
  <si>
    <t>ul. Zabłockiego 12</t>
  </si>
  <si>
    <t>89.</t>
  </si>
  <si>
    <t>90.</t>
  </si>
  <si>
    <t>Stowarzyszenie "Mieszkańcom Gminy Gołuchów"</t>
  </si>
  <si>
    <t>63-322 Gołuchów</t>
  </si>
  <si>
    <t>ul. Lipowa 1</t>
  </si>
  <si>
    <t>91.</t>
  </si>
  <si>
    <t>Stowarzyszenie "Nasze Psary"</t>
  </si>
  <si>
    <t>63-405 Sieroszewice</t>
  </si>
  <si>
    <t>ul. Kaliska 3</t>
  </si>
  <si>
    <t>92.</t>
  </si>
  <si>
    <t>Stowarzyszenie "Nowa Wspólna Droga"</t>
  </si>
  <si>
    <t>62-020 Swarzędz</t>
  </si>
  <si>
    <t>ul. Grudzińskiego 18A/8</t>
  </si>
  <si>
    <t>93.</t>
  </si>
  <si>
    <t>Stowarzyszenie "Parkowianka"</t>
  </si>
  <si>
    <t>64-608 Parkowo</t>
  </si>
  <si>
    <t>Parkowo 20</t>
  </si>
  <si>
    <t>94.</t>
  </si>
  <si>
    <t>Stowarzyszenie "Pomagam"</t>
  </si>
  <si>
    <t>63-005 Kleszczewo</t>
  </si>
  <si>
    <t>ul. Poznańska 5</t>
  </si>
  <si>
    <t>95.</t>
  </si>
  <si>
    <t>Stowarzyszenie "Pomocna Dłoń" w Miłaczewie</t>
  </si>
  <si>
    <t>62-709 Malanów</t>
  </si>
  <si>
    <t>Miłaczew 45a</t>
  </si>
  <si>
    <t>96.</t>
  </si>
  <si>
    <t>Stowarzyszenie "Razem Łatwiej"</t>
  </si>
  <si>
    <t>64-200 Wolsztyn</t>
  </si>
  <si>
    <t>ul. 5-go stycznia 14</t>
  </si>
  <si>
    <t>Stowarzyszenie "Razem"</t>
  </si>
  <si>
    <t>63-500 Ostrzeszów</t>
  </si>
  <si>
    <t>ul. T. Kościuszki 2</t>
  </si>
  <si>
    <t>97.</t>
  </si>
  <si>
    <t>Stowarzyszenie "Spójrz Inaczej"</t>
  </si>
  <si>
    <t>62-700 Turek</t>
  </si>
  <si>
    <t xml:space="preserve">ul. Poduchowne 1 </t>
  </si>
  <si>
    <t>98.</t>
  </si>
  <si>
    <t>Stowarzyszenie "Sprawni Inaczej"</t>
  </si>
  <si>
    <t>62-650 Kłodawa</t>
  </si>
  <si>
    <t>ul. Dąbska 14</t>
  </si>
  <si>
    <t>99.</t>
  </si>
  <si>
    <t>Stowarzyszenie "Tu i Teraz"</t>
  </si>
  <si>
    <t>ul. Konińska 4</t>
  </si>
  <si>
    <t>100.</t>
  </si>
  <si>
    <t>Stowarzyszenie Absolwentów, Wychowawców i Wychowanków Gimnazjum i Liceum w Gostyniu im. Ks. Prof.. Franciszka Olejniczaka "Omnes Unum Simus"</t>
  </si>
  <si>
    <t>63- 800 Gostyń</t>
  </si>
  <si>
    <t>ul. Wrocławska 10</t>
  </si>
  <si>
    <t>101.</t>
  </si>
  <si>
    <t>Stowarzyszenie Dla Dobra Wspólnego "Exodus"</t>
  </si>
  <si>
    <t>63-522 Kraszewice</t>
  </si>
  <si>
    <t>Kuźnica Grabowska 100</t>
  </si>
  <si>
    <t>102.</t>
  </si>
  <si>
    <t>Stowarzyszenie Dogonić Radość</t>
  </si>
  <si>
    <t>ul. Orla 39</t>
  </si>
  <si>
    <t>103.</t>
  </si>
  <si>
    <t>Stowarzyszenie Domów Pomocy Społecznej "Pomoc"</t>
  </si>
  <si>
    <t>ul. Południowa 1</t>
  </si>
  <si>
    <t>104.</t>
  </si>
  <si>
    <t>Stowarzyszenie Dzieci i Młodzieży Niepełnosprawnej "Razem"</t>
  </si>
  <si>
    <t>62-025 Kostrzyn</t>
  </si>
  <si>
    <t>Drzązgowo 11</t>
  </si>
  <si>
    <t>105.</t>
  </si>
  <si>
    <t>Stowarzyszenie Edukacyjne MCA</t>
  </si>
  <si>
    <t>61-809 Poznań</t>
  </si>
  <si>
    <t>ul. Św. Marcin 80/82</t>
  </si>
  <si>
    <t>106.</t>
  </si>
  <si>
    <t>Stowarzyszenie Fajna Szkoła</t>
  </si>
  <si>
    <t>ul. Polna 7</t>
  </si>
  <si>
    <t>107.</t>
  </si>
  <si>
    <t>Stowarzyszenie Izba Życia- Nadzieja</t>
  </si>
  <si>
    <t>64-140 Włoszakowice</t>
  </si>
  <si>
    <t>pl. 21 października 4</t>
  </si>
  <si>
    <t>108.</t>
  </si>
  <si>
    <t>Stowarzyszenie Jesteśmy Wśród Was</t>
  </si>
  <si>
    <t>64-000 Kościan</t>
  </si>
  <si>
    <t>Os. Jagiellońskie 48/1</t>
  </si>
  <si>
    <t>109.</t>
  </si>
  <si>
    <t>Stowarzyszenie Motylek Na Rzecz Dzieci Specjalnej Troski w Konarzewie</t>
  </si>
  <si>
    <t>63-700 Krotoszyn</t>
  </si>
  <si>
    <t>Konarzew 76</t>
  </si>
  <si>
    <t>110.</t>
  </si>
  <si>
    <t>Stowarzyszenie Na Górze</t>
  </si>
  <si>
    <t>ul. Strzelecka 15</t>
  </si>
  <si>
    <t>111.</t>
  </si>
  <si>
    <t>Stowarzyszenie na Rzecz Dzieci i Młodzieży Niepełnosprawnej "Zawsze Razem"</t>
  </si>
  <si>
    <t>60-688 Poznań</t>
  </si>
  <si>
    <t>ul. Jana III Sobieskiego 109</t>
  </si>
  <si>
    <t>112.</t>
  </si>
  <si>
    <t>Stowarzyszenie na Rzecz Dzieci z Niepełnosprawnością Intelektualną "Patrzmy Sercem"</t>
  </si>
  <si>
    <t>ul. Marii Konopnickiej 1</t>
  </si>
  <si>
    <t>113.</t>
  </si>
  <si>
    <t>114.</t>
  </si>
  <si>
    <t>Stowarzyszenie na Rzecz Dzieci ze Złożoną Niepełnosprawnością "Potrafię Więcej"</t>
  </si>
  <si>
    <t>61-654 Poznań</t>
  </si>
  <si>
    <t>ul. Sołtysia 33</t>
  </si>
  <si>
    <t>115.</t>
  </si>
  <si>
    <t>116.</t>
  </si>
  <si>
    <t>Stowarzyszenie Na Rzecz Mieszkańców Gminy Dominowo "Bona Fides"</t>
  </si>
  <si>
    <t>63-012 Dominowo</t>
  </si>
  <si>
    <t>ul. Centralna 8</t>
  </si>
  <si>
    <t>117.</t>
  </si>
  <si>
    <t>Stowarzyszenie Na Rzecz Młodych Twórców V.I.T.R.I.O.L.</t>
  </si>
  <si>
    <t>60-158 Poznań</t>
  </si>
  <si>
    <t>ul. Keplera 4h/3</t>
  </si>
  <si>
    <t>118.</t>
  </si>
  <si>
    <t>Stowarzyszenie Na Rzecz Młodzieży Sprawnej Inaczej "Śmiałek"</t>
  </si>
  <si>
    <t>60-683 Poznań</t>
  </si>
  <si>
    <t>os. Marysieńki 22</t>
  </si>
  <si>
    <t>119.</t>
  </si>
  <si>
    <t>os. Marysieńki 25</t>
  </si>
  <si>
    <t>120.</t>
  </si>
  <si>
    <t>Stowarzyszenie Na Rzecz Osób Niepełnosprawnych "Tęcza"</t>
  </si>
  <si>
    <t>64-420 Kwilcz</t>
  </si>
  <si>
    <t>ul. Nowe Osiedle 12</t>
  </si>
  <si>
    <t>121.</t>
  </si>
  <si>
    <t>122.</t>
  </si>
  <si>
    <t>Stowarzyszenie Na Rzecz Osób Niepełnosprawnych "Wiara i Światło"</t>
  </si>
  <si>
    <t>ul. Adamskiego 2</t>
  </si>
  <si>
    <t>123.</t>
  </si>
  <si>
    <t>Stowarzyszenie Na Rzecz Osób Niepełnosprawnych i ich Rodzin "Roktar"</t>
  </si>
  <si>
    <t>62-090 Rokietnica</t>
  </si>
  <si>
    <t>ul. Szamotulska 8a</t>
  </si>
  <si>
    <t>124.</t>
  </si>
  <si>
    <t>Stowarzyszenie Na Rzecz Osób Psychicznie Chorych i Niepełnosprawnych Intelektualnie "Empatia"</t>
  </si>
  <si>
    <t>64-980 Trzcianka</t>
  </si>
  <si>
    <t>ul. 27 Stycznia 41</t>
  </si>
  <si>
    <t>125.</t>
  </si>
  <si>
    <t>126.</t>
  </si>
  <si>
    <t>Stowarzyszenie Na Rzecz Rozwoju i Promocji Centrum w Odolanowie</t>
  </si>
  <si>
    <t>63-430 Odolanów</t>
  </si>
  <si>
    <t>ul. Raszkowska 36</t>
  </si>
  <si>
    <t>127.</t>
  </si>
  <si>
    <t>Stowarzyszenie Na Rzecz Wspierania Edukacji i Rehabilitacji Osób Niepełnosprawnych "Marcin"</t>
  </si>
  <si>
    <t>61-127 Poznań</t>
  </si>
  <si>
    <t>ul. Bydgoska 4</t>
  </si>
  <si>
    <t>128.</t>
  </si>
  <si>
    <t>Stowarzyszenie Na Tak</t>
  </si>
  <si>
    <t>60-386 Poznań</t>
  </si>
  <si>
    <t xml:space="preserve">ul. Ognik 20 c </t>
  </si>
  <si>
    <t>129.</t>
  </si>
  <si>
    <t>130.</t>
  </si>
  <si>
    <t>131.</t>
  </si>
  <si>
    <t>132.</t>
  </si>
  <si>
    <t>ul. Ognik 20 c</t>
  </si>
  <si>
    <t>133.</t>
  </si>
  <si>
    <t>Stowarzyszenie Oliwskie Słoneczko</t>
  </si>
  <si>
    <t>80-308 Gdańsk</t>
  </si>
  <si>
    <t>ul. Wita Stwosza 73</t>
  </si>
  <si>
    <t>134.</t>
  </si>
  <si>
    <t>Stowarzyszenie Osób i Rodzin Na Rzecz Zdrowia Psychicznego "Zrozumieć i Pomóc"</t>
  </si>
  <si>
    <t>61-869 Poznań</t>
  </si>
  <si>
    <t>u. Garbary 47</t>
  </si>
  <si>
    <t>135.</t>
  </si>
  <si>
    <t>Stowarzyszenie Osób Niepełnosprawnych "Promyk Nadziei"</t>
  </si>
  <si>
    <t>ul. Bartosza 36/2</t>
  </si>
  <si>
    <t>136.</t>
  </si>
  <si>
    <t>Stowarzyszenie Ostrowskie Centrum Hipoterapii</t>
  </si>
  <si>
    <t>63-400 Wtórek</t>
  </si>
  <si>
    <t>ul. Ostrowska 43a</t>
  </si>
  <si>
    <t>137.</t>
  </si>
  <si>
    <t>Stowarzyszenie Pomocy "Krąg" Nowe Miasto Nad Wartą</t>
  </si>
  <si>
    <t>63-040 Nowe Miasto Nad Wartą</t>
  </si>
  <si>
    <t>ul. Poznańska 14</t>
  </si>
  <si>
    <t>138.</t>
  </si>
  <si>
    <t>Stowarzyszenie Pomocy "Płomień Nadziei"</t>
  </si>
  <si>
    <t>ul. Jesionowa 2a</t>
  </si>
  <si>
    <t>139.</t>
  </si>
  <si>
    <t>Stowarzyszenie Pomocy "SOS" w Środzie Wielkopolskiej</t>
  </si>
  <si>
    <t>63-000 Środa Wielkopolska</t>
  </si>
  <si>
    <t>ul. Kościuszki 6b</t>
  </si>
  <si>
    <t>140.</t>
  </si>
  <si>
    <t>Stowarzyszenie Pomocy Chorym Onkologicznie "Zielony Parasol"</t>
  </si>
  <si>
    <t>ul. Sienkiewicza 26</t>
  </si>
  <si>
    <t>141.</t>
  </si>
  <si>
    <t>Stowarzyszenie Pomocy Dzieciom i Młodzieży Niepełnosprawnej "Przyjaciel"</t>
  </si>
  <si>
    <t>64-600 Oborniki</t>
  </si>
  <si>
    <t>ul. Piłsudskiego 52 a</t>
  </si>
  <si>
    <t>142.</t>
  </si>
  <si>
    <t>143.</t>
  </si>
  <si>
    <t>144.</t>
  </si>
  <si>
    <t>145.</t>
  </si>
  <si>
    <t>146.</t>
  </si>
  <si>
    <t>147.</t>
  </si>
  <si>
    <t>148.</t>
  </si>
  <si>
    <t>Stowarzyszenie Pomocy Dzieciom i Młodzieży Niepełnosprawnej "Światło Nadziei"</t>
  </si>
  <si>
    <t>64-030 Śmigiel</t>
  </si>
  <si>
    <t>ul. Kościuszki 20</t>
  </si>
  <si>
    <t>149.</t>
  </si>
  <si>
    <t>ul. Kościuszki 30</t>
  </si>
  <si>
    <t>150.</t>
  </si>
  <si>
    <t>Stowarzyszenie Pomocy Niewidomym i Słabo Widzącym Absolwentom Ośrodka Dla Dzieci Niewidomych w Owińskach "Być Potrzebnym"</t>
  </si>
  <si>
    <t>62-005 Owińska</t>
  </si>
  <si>
    <t>ul. Pl. Przemysława 9</t>
  </si>
  <si>
    <t>151.</t>
  </si>
  <si>
    <t>152.</t>
  </si>
  <si>
    <t>Stowarzyszenie Pomocy Osobom Niepełnosprawnym "Sokoły"</t>
  </si>
  <si>
    <t>60-142 Poznań</t>
  </si>
  <si>
    <t>ul. Promienista 131</t>
  </si>
  <si>
    <t>153.</t>
  </si>
  <si>
    <t>154.</t>
  </si>
  <si>
    <t>Stowarzyszenie Pomocy Rodzinom Zagrożonym, Osobom Niepełnosprawnym oraz Współpracy z Zagranicą</t>
  </si>
  <si>
    <t>ul. K. Wielkiego 7a</t>
  </si>
  <si>
    <t>155.</t>
  </si>
  <si>
    <t>Stowarzyszenie Promocji Zdrowia</t>
  </si>
  <si>
    <t>ul. Poznańska 125 a</t>
  </si>
  <si>
    <t>156.</t>
  </si>
  <si>
    <t>157.</t>
  </si>
  <si>
    <t>Stowarzyszenie Przyjaciół Domu Pomocy Społecznej w Pile</t>
  </si>
  <si>
    <t>ul. 11 Listopada 40</t>
  </si>
  <si>
    <t>158.</t>
  </si>
  <si>
    <t>Stowarzyszenie Przyjaciół Dzieci i Młodzieży z Cukrzycą</t>
  </si>
  <si>
    <t>ul. Serbinowska 25-27</t>
  </si>
  <si>
    <t>159.</t>
  </si>
  <si>
    <t>Stowarzyszenie Przyjaciół Dzieci Specjalnej Troski im. Leszka Grajka</t>
  </si>
  <si>
    <t>Os. Kościuszkowców 13</t>
  </si>
  <si>
    <t>160.</t>
  </si>
  <si>
    <t>Stowarzyszenie Przyjaciół Niewidomych i Słabowidzących</t>
  </si>
  <si>
    <t>ul. Ognik 20 b</t>
  </si>
  <si>
    <t>161.</t>
  </si>
  <si>
    <t>162.</t>
  </si>
  <si>
    <t>Stowarzyszenie Rodziców Osób Niepełnosprawnych w Kościanie "Razem Łatwiej"</t>
  </si>
  <si>
    <t>ul. Bernardyńska 2</t>
  </si>
  <si>
    <t>163.</t>
  </si>
  <si>
    <t>Stowarzyszenie Rodzin i Przyjaciół Osób Niepełnosprawnych "Przebudzone Nadzieje"</t>
  </si>
  <si>
    <t>ul. Reymonta 12</t>
  </si>
  <si>
    <t>164.</t>
  </si>
  <si>
    <t>165.</t>
  </si>
  <si>
    <t>Stowarzyszenie Społeczne Na Rzecz Dzieci i Młodzieży Specjalnej Troski</t>
  </si>
  <si>
    <t>64-500 Szamotuły</t>
  </si>
  <si>
    <t>ul. Hugona Kołłątaja 1</t>
  </si>
  <si>
    <t>166.</t>
  </si>
  <si>
    <t>Stowarzyszenie w Rzadkowie</t>
  </si>
  <si>
    <t>64-810 Kaczory</t>
  </si>
  <si>
    <t>Rzadkowo 79</t>
  </si>
  <si>
    <t>167.</t>
  </si>
  <si>
    <t>168.</t>
  </si>
  <si>
    <t>Śremskie Stowarzyszenie Na Rzecz Osób Niepełnosprawnych Trójka</t>
  </si>
  <si>
    <t>ul. Piłsudskiego 15</t>
  </si>
  <si>
    <t>169.</t>
  </si>
  <si>
    <t>Towarzystwo Przyjaciół Dzieci - Koło dzieci i Młodzieży Niepełnosprawnej w Środzie Wlkp.</t>
  </si>
  <si>
    <t>63-000 Środa Wlkp.</t>
  </si>
  <si>
    <t>ul. Szpitalna 10</t>
  </si>
  <si>
    <t>170.</t>
  </si>
  <si>
    <t>Towarzystwo Przyjaciół Dzieci Koło Pomocy Dzieciom i Młodzieży Niepełnosprawnej</t>
  </si>
  <si>
    <t>Os. Kazimierza Wielkiego 25</t>
  </si>
  <si>
    <t>171.</t>
  </si>
  <si>
    <t>Terenowe Koło Polskiego Stowarzyszenia na Rzecz Osób z Upośledzeniem Umysłowym w Kole</t>
  </si>
  <si>
    <t>ul. Wojciechowskiego 21a</t>
  </si>
  <si>
    <t>172.</t>
  </si>
  <si>
    <t>Towarzystwo Pomocy Potrzebującym im. Św. Brata Alberta "Nadzieja"</t>
  </si>
  <si>
    <t>ul. Grunwaldzka 10</t>
  </si>
  <si>
    <t>173.</t>
  </si>
  <si>
    <t>Towarzystwo Przyjaciół Dzieci Zarząd Powiatowy w Turku</t>
  </si>
  <si>
    <t>174.</t>
  </si>
  <si>
    <t>Towarzystwo Sportowo-Kulturalne "Gramy Dalej"</t>
  </si>
  <si>
    <t>62-420 Strzałkowo</t>
  </si>
  <si>
    <t>ul. Pułaskiego 1</t>
  </si>
  <si>
    <t>175.</t>
  </si>
  <si>
    <t>176.</t>
  </si>
  <si>
    <t>Wielkopolskie Stowarzyszenie Alzheimerowskie</t>
  </si>
  <si>
    <t>61-112 Poznań</t>
  </si>
  <si>
    <t>ul. Zagórze 7/9</t>
  </si>
  <si>
    <t>177.</t>
  </si>
  <si>
    <t>Wielkopolskie Stowarzyszenie Chorych Na Łuszczycę "Wyjdź z Cienia"</t>
  </si>
  <si>
    <t>60-241 Poznań</t>
  </si>
  <si>
    <t>ul. Kuźnicza 10/6</t>
  </si>
  <si>
    <t>178.</t>
  </si>
  <si>
    <t>Wielkopolskie Stowarzyszenie Na Rzecz Chorych, Niepełnosprawnych i Ich Rodzin "Rehabilitacja" im. Karola Marcinkowskiego w Wągrowcu</t>
  </si>
  <si>
    <t>62-100 Wągrowiec</t>
  </si>
  <si>
    <t>ul. Piaskowa 6</t>
  </si>
  <si>
    <t>179.</t>
  </si>
  <si>
    <t>Wielkopolskie Stowarzyszenie Na Rzecz Osób z Chorobą Alzheimera</t>
  </si>
  <si>
    <t>61-285 Poznań</t>
  </si>
  <si>
    <t>ul. Szwajcarska 3</t>
  </si>
  <si>
    <t>180.</t>
  </si>
  <si>
    <t>Wielkopolskie Stowarzyszenie Wolontariuszy Opieki Paliatywnej "Hospicjum Domowe"</t>
  </si>
  <si>
    <t>60-571 Poznań</t>
  </si>
  <si>
    <t>ul. Bednarska 4</t>
  </si>
  <si>
    <t>181.</t>
  </si>
  <si>
    <t>Wrzosiki Stowarzyszenie Niepełnosprawnych Dzieci i Dorosłych</t>
  </si>
  <si>
    <t>62-300 Września</t>
  </si>
  <si>
    <t>ul. Fromborska</t>
  </si>
  <si>
    <t>182.</t>
  </si>
  <si>
    <t>Zdunowskie Stowarzyszenie Wzajemnej Pomocy w Zdunach</t>
  </si>
  <si>
    <t>63-760 Zduny</t>
  </si>
  <si>
    <t>ul. Sienkiewicza 9</t>
  </si>
  <si>
    <t>183.</t>
  </si>
  <si>
    <t>Stowarzyszenie Na Rzecz Osób Niepełnosprawnych "Radość"</t>
  </si>
  <si>
    <t>62-561 Ślesin</t>
  </si>
  <si>
    <t>Głębockie 26A</t>
  </si>
  <si>
    <t>os. Rusa 25a</t>
  </si>
  <si>
    <t>os. Orła Białego 20</t>
  </si>
  <si>
    <t>os. 700-lecia 11/27</t>
  </si>
  <si>
    <t>al. E. Sczanieckiej 25</t>
  </si>
  <si>
    <t>Nowotomyskie Stowarzyszenie "Amazonki"</t>
  </si>
  <si>
    <t>184.</t>
  </si>
  <si>
    <t xml:space="preserve">ul. Ognik 20c </t>
  </si>
  <si>
    <t xml:space="preserve">ul. Forteczna 4a </t>
  </si>
  <si>
    <t>Nazwa organizacji</t>
  </si>
  <si>
    <t>ul. Cyniowa 11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</si>
</sst>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"/>
  </numFmts>
  <fonts count="23">
    <font>
      <sz val="10"/>
      <name val="Arial CE"/>
      <family val="0"/>
    </font>
    <font>
      <b/>
      <sz val="10"/>
      <color indexed="63"/>
      <name val="Arial CE"/>
      <family val="0"/>
    </font>
    <font>
      <sz val="8"/>
      <name val="Arial CE"/>
      <family val="2"/>
    </font>
    <font>
      <sz val="7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24" borderId="0" xfId="0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3" fontId="2" fillId="0" borderId="10" xfId="0" applyNumberFormat="1" applyFont="1" applyBorder="1" applyAlignment="1">
      <alignment horizontal="right" vertical="top" wrapText="1"/>
    </xf>
    <xf numFmtId="3" fontId="2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2" fillId="0" borderId="10" xfId="0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176" fontId="2" fillId="0" borderId="10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9"/>
  <sheetViews>
    <sheetView tabSelected="1" zoomScalePageLayoutView="0" workbookViewId="0" topLeftCell="A1">
      <pane ySplit="2" topLeftCell="BM180" activePane="bottomLeft" state="frozen"/>
      <selection pane="topLeft" activeCell="A1" sqref="A1"/>
      <selection pane="bottomLeft" activeCell="K182" sqref="K182"/>
    </sheetView>
  </sheetViews>
  <sheetFormatPr defaultColWidth="9.00390625" defaultRowHeight="12.75"/>
  <cols>
    <col min="1" max="1" width="4.00390625" style="0" customWidth="1"/>
    <col min="2" max="2" width="26.125" style="19" customWidth="1"/>
    <col min="3" max="3" width="9.875" style="19" customWidth="1"/>
    <col min="4" max="4" width="16.125" style="19" customWidth="1"/>
    <col min="5" max="5" width="11.00390625" style="15" customWidth="1"/>
    <col min="6" max="6" width="10.00390625" style="15" customWidth="1"/>
    <col min="7" max="7" width="9.625" style="15" customWidth="1"/>
    <col min="8" max="8" width="10.375" style="15" customWidth="1"/>
    <col min="9" max="9" width="10.625" style="16" customWidth="1"/>
  </cols>
  <sheetData>
    <row r="1" spans="1:9" ht="36" customHeight="1">
      <c r="A1" s="21" t="s">
        <v>58</v>
      </c>
      <c r="B1" s="21"/>
      <c r="C1" s="21"/>
      <c r="D1" s="21"/>
      <c r="E1" s="21"/>
      <c r="F1" s="21"/>
      <c r="G1" s="21"/>
      <c r="H1" s="21"/>
      <c r="I1" s="21"/>
    </row>
    <row r="2" spans="1:9" s="10" customFormat="1" ht="58.5">
      <c r="A2" s="5" t="s">
        <v>1</v>
      </c>
      <c r="B2" s="5" t="s">
        <v>554</v>
      </c>
      <c r="C2" s="5" t="s">
        <v>7</v>
      </c>
      <c r="D2" s="5" t="s">
        <v>2</v>
      </c>
      <c r="E2" s="6" t="s">
        <v>3</v>
      </c>
      <c r="F2" s="6" t="s">
        <v>4</v>
      </c>
      <c r="G2" s="6" t="s">
        <v>0</v>
      </c>
      <c r="H2" s="6" t="s">
        <v>5</v>
      </c>
      <c r="I2" s="7" t="s">
        <v>6</v>
      </c>
    </row>
    <row r="3" spans="1:9" s="10" customFormat="1" ht="22.5">
      <c r="A3" s="9" t="s">
        <v>8</v>
      </c>
      <c r="B3" s="17" t="s">
        <v>128</v>
      </c>
      <c r="C3" s="17" t="s">
        <v>96</v>
      </c>
      <c r="D3" s="17" t="s">
        <v>129</v>
      </c>
      <c r="E3" s="11">
        <v>20550</v>
      </c>
      <c r="F3" s="11">
        <v>1850</v>
      </c>
      <c r="G3" s="11">
        <v>1600</v>
      </c>
      <c r="H3" s="11">
        <f aca="true" t="shared" si="0" ref="H3:H34">E3+F3+G3</f>
        <v>24000</v>
      </c>
      <c r="I3" s="12">
        <v>7500</v>
      </c>
    </row>
    <row r="4" spans="1:9" s="10" customFormat="1" ht="23.25" customHeight="1">
      <c r="A4" s="9" t="s">
        <v>9</v>
      </c>
      <c r="B4" s="17" t="s">
        <v>149</v>
      </c>
      <c r="C4" s="17" t="s">
        <v>62</v>
      </c>
      <c r="D4" s="17" t="s">
        <v>150</v>
      </c>
      <c r="E4" s="11">
        <v>28080</v>
      </c>
      <c r="F4" s="11">
        <v>0</v>
      </c>
      <c r="G4" s="11">
        <v>3700</v>
      </c>
      <c r="H4" s="11">
        <f t="shared" si="0"/>
        <v>31780</v>
      </c>
      <c r="I4" s="12">
        <v>0</v>
      </c>
    </row>
    <row r="5" spans="1:9" s="10" customFormat="1" ht="22.5">
      <c r="A5" s="9" t="s">
        <v>10</v>
      </c>
      <c r="B5" s="17" t="s">
        <v>130</v>
      </c>
      <c r="C5" s="17" t="s">
        <v>69</v>
      </c>
      <c r="D5" s="17" t="s">
        <v>131</v>
      </c>
      <c r="E5" s="11">
        <v>30900</v>
      </c>
      <c r="F5" s="11">
        <v>7450</v>
      </c>
      <c r="G5" s="11">
        <v>960</v>
      </c>
      <c r="H5" s="11">
        <f t="shared" si="0"/>
        <v>39310</v>
      </c>
      <c r="I5" s="12">
        <v>0</v>
      </c>
    </row>
    <row r="6" spans="1:9" s="10" customFormat="1" ht="22.5">
      <c r="A6" s="9" t="s">
        <v>11</v>
      </c>
      <c r="B6" s="17" t="s">
        <v>97</v>
      </c>
      <c r="C6" s="17" t="s">
        <v>75</v>
      </c>
      <c r="D6" s="17" t="s">
        <v>98</v>
      </c>
      <c r="E6" s="11">
        <v>92260</v>
      </c>
      <c r="F6" s="11">
        <v>7794</v>
      </c>
      <c r="G6" s="11">
        <v>5040</v>
      </c>
      <c r="H6" s="11">
        <f t="shared" si="0"/>
        <v>105094</v>
      </c>
      <c r="I6" s="12">
        <v>0</v>
      </c>
    </row>
    <row r="7" spans="1:9" s="10" customFormat="1" ht="22.5">
      <c r="A7" s="9" t="s">
        <v>12</v>
      </c>
      <c r="B7" s="17" t="s">
        <v>106</v>
      </c>
      <c r="C7" s="17" t="s">
        <v>107</v>
      </c>
      <c r="D7" s="17" t="s">
        <v>108</v>
      </c>
      <c r="E7" s="11">
        <v>25680</v>
      </c>
      <c r="F7" s="11">
        <v>950</v>
      </c>
      <c r="G7" s="11">
        <v>11450</v>
      </c>
      <c r="H7" s="11">
        <f t="shared" si="0"/>
        <v>38080</v>
      </c>
      <c r="I7" s="12">
        <v>11400</v>
      </c>
    </row>
    <row r="8" spans="1:9" s="10" customFormat="1" ht="22.5">
      <c r="A8" s="9" t="s">
        <v>13</v>
      </c>
      <c r="B8" s="17" t="s">
        <v>66</v>
      </c>
      <c r="C8" s="17" t="s">
        <v>67</v>
      </c>
      <c r="D8" s="17" t="s">
        <v>553</v>
      </c>
      <c r="E8" s="11">
        <v>36735</v>
      </c>
      <c r="F8" s="11">
        <v>10000</v>
      </c>
      <c r="G8" s="11">
        <v>0</v>
      </c>
      <c r="H8" s="11">
        <f t="shared" si="0"/>
        <v>46735</v>
      </c>
      <c r="I8" s="12">
        <v>0</v>
      </c>
    </row>
    <row r="9" spans="1:9" s="10" customFormat="1" ht="22.5">
      <c r="A9" s="9" t="s">
        <v>14</v>
      </c>
      <c r="B9" s="17" t="s">
        <v>152</v>
      </c>
      <c r="C9" s="17" t="s">
        <v>153</v>
      </c>
      <c r="D9" s="17" t="s">
        <v>154</v>
      </c>
      <c r="E9" s="11">
        <v>123755</v>
      </c>
      <c r="F9" s="11">
        <v>4200</v>
      </c>
      <c r="G9" s="11">
        <v>14350</v>
      </c>
      <c r="H9" s="11">
        <f t="shared" si="0"/>
        <v>142305</v>
      </c>
      <c r="I9" s="12">
        <v>0</v>
      </c>
    </row>
    <row r="10" spans="1:9" s="10" customFormat="1" ht="22.5">
      <c r="A10" s="9" t="s">
        <v>15</v>
      </c>
      <c r="B10" s="17" t="s">
        <v>117</v>
      </c>
      <c r="C10" s="17" t="s">
        <v>118</v>
      </c>
      <c r="D10" s="17" t="s">
        <v>119</v>
      </c>
      <c r="E10" s="11">
        <v>83500</v>
      </c>
      <c r="F10" s="11">
        <v>5000</v>
      </c>
      <c r="G10" s="11">
        <v>4500</v>
      </c>
      <c r="H10" s="11">
        <f t="shared" si="0"/>
        <v>93000</v>
      </c>
      <c r="I10" s="12">
        <v>0</v>
      </c>
    </row>
    <row r="11" spans="1:9" s="10" customFormat="1" ht="33.75">
      <c r="A11" s="9" t="s">
        <v>16</v>
      </c>
      <c r="B11" s="17" t="s">
        <v>89</v>
      </c>
      <c r="C11" s="17" t="s">
        <v>90</v>
      </c>
      <c r="D11" s="17" t="s">
        <v>91</v>
      </c>
      <c r="E11" s="11">
        <v>35860</v>
      </c>
      <c r="F11" s="11">
        <v>4900</v>
      </c>
      <c r="G11" s="11">
        <v>5064</v>
      </c>
      <c r="H11" s="11">
        <f t="shared" si="0"/>
        <v>45824</v>
      </c>
      <c r="I11" s="12">
        <v>9000</v>
      </c>
    </row>
    <row r="12" spans="1:9" s="10" customFormat="1" ht="22.5">
      <c r="A12" s="9" t="s">
        <v>17</v>
      </c>
      <c r="B12" s="17" t="s">
        <v>136</v>
      </c>
      <c r="C12" s="17" t="s">
        <v>69</v>
      </c>
      <c r="D12" s="17" t="s">
        <v>137</v>
      </c>
      <c r="E12" s="11">
        <v>36300</v>
      </c>
      <c r="F12" s="11">
        <v>6960</v>
      </c>
      <c r="G12" s="11">
        <v>5500</v>
      </c>
      <c r="H12" s="11">
        <f t="shared" si="0"/>
        <v>48760</v>
      </c>
      <c r="I12" s="12">
        <v>0</v>
      </c>
    </row>
    <row r="13" spans="1:9" s="10" customFormat="1" ht="22.5">
      <c r="A13" s="9" t="s">
        <v>18</v>
      </c>
      <c r="B13" s="17" t="s">
        <v>94</v>
      </c>
      <c r="C13" s="17" t="s">
        <v>159</v>
      </c>
      <c r="D13" s="17" t="s">
        <v>95</v>
      </c>
      <c r="E13" s="11">
        <v>17350</v>
      </c>
      <c r="F13" s="11">
        <v>2560</v>
      </c>
      <c r="G13" s="11">
        <v>4200</v>
      </c>
      <c r="H13" s="11">
        <f t="shared" si="0"/>
        <v>24110</v>
      </c>
      <c r="I13" s="12">
        <v>0</v>
      </c>
    </row>
    <row r="14" spans="1:9" s="10" customFormat="1" ht="22.5">
      <c r="A14" s="9" t="s">
        <v>19</v>
      </c>
      <c r="B14" s="17" t="s">
        <v>115</v>
      </c>
      <c r="C14" s="17" t="s">
        <v>105</v>
      </c>
      <c r="D14" s="17" t="s">
        <v>116</v>
      </c>
      <c r="E14" s="11">
        <v>22650</v>
      </c>
      <c r="F14" s="11">
        <v>6100</v>
      </c>
      <c r="G14" s="11">
        <v>3000</v>
      </c>
      <c r="H14" s="11">
        <f t="shared" si="0"/>
        <v>31750</v>
      </c>
      <c r="I14" s="12">
        <v>0</v>
      </c>
    </row>
    <row r="15" spans="1:9" s="10" customFormat="1" ht="22.5">
      <c r="A15" s="9" t="s">
        <v>20</v>
      </c>
      <c r="B15" s="17" t="s">
        <v>115</v>
      </c>
      <c r="C15" s="17" t="s">
        <v>105</v>
      </c>
      <c r="D15" s="17" t="s">
        <v>116</v>
      </c>
      <c r="E15" s="11">
        <v>36800</v>
      </c>
      <c r="F15" s="11">
        <v>14000</v>
      </c>
      <c r="G15" s="11">
        <v>18144</v>
      </c>
      <c r="H15" s="11">
        <f t="shared" si="0"/>
        <v>68944</v>
      </c>
      <c r="I15" s="12">
        <v>8000</v>
      </c>
    </row>
    <row r="16" spans="1:9" s="10" customFormat="1" ht="22.5">
      <c r="A16" s="9" t="s">
        <v>21</v>
      </c>
      <c r="B16" s="17" t="s">
        <v>115</v>
      </c>
      <c r="C16" s="17" t="s">
        <v>105</v>
      </c>
      <c r="D16" s="17" t="s">
        <v>116</v>
      </c>
      <c r="E16" s="11">
        <v>50500</v>
      </c>
      <c r="F16" s="11">
        <v>4550</v>
      </c>
      <c r="G16" s="11">
        <v>1260</v>
      </c>
      <c r="H16" s="11">
        <f t="shared" si="0"/>
        <v>56310</v>
      </c>
      <c r="I16" s="12">
        <v>0</v>
      </c>
    </row>
    <row r="17" spans="1:9" s="10" customFormat="1" ht="22.5">
      <c r="A17" s="9" t="s">
        <v>22</v>
      </c>
      <c r="B17" s="17" t="s">
        <v>60</v>
      </c>
      <c r="C17" s="17" t="s">
        <v>61</v>
      </c>
      <c r="D17" s="17" t="s">
        <v>160</v>
      </c>
      <c r="E17" s="11">
        <v>16400</v>
      </c>
      <c r="F17" s="11">
        <v>1500</v>
      </c>
      <c r="G17" s="11">
        <v>560</v>
      </c>
      <c r="H17" s="11">
        <f t="shared" si="0"/>
        <v>18460</v>
      </c>
      <c r="I17" s="12">
        <v>0</v>
      </c>
    </row>
    <row r="18" spans="1:9" s="10" customFormat="1" ht="22.5">
      <c r="A18" s="9" t="s">
        <v>23</v>
      </c>
      <c r="B18" s="1" t="s">
        <v>60</v>
      </c>
      <c r="C18" s="1" t="s">
        <v>61</v>
      </c>
      <c r="D18" s="1" t="s">
        <v>160</v>
      </c>
      <c r="E18" s="11">
        <v>11720</v>
      </c>
      <c r="F18" s="11">
        <v>15000</v>
      </c>
      <c r="G18" s="11">
        <v>0</v>
      </c>
      <c r="H18" s="11">
        <f t="shared" si="0"/>
        <v>26720</v>
      </c>
      <c r="I18" s="12">
        <v>7000</v>
      </c>
    </row>
    <row r="19" spans="1:9" s="10" customFormat="1" ht="22.5">
      <c r="A19" s="9" t="s">
        <v>24</v>
      </c>
      <c r="B19" s="17" t="s">
        <v>60</v>
      </c>
      <c r="C19" s="17" t="s">
        <v>61</v>
      </c>
      <c r="D19" s="17" t="s">
        <v>160</v>
      </c>
      <c r="E19" s="11">
        <v>10195</v>
      </c>
      <c r="F19" s="11">
        <v>500</v>
      </c>
      <c r="G19" s="11">
        <v>900</v>
      </c>
      <c r="H19" s="11">
        <f t="shared" si="0"/>
        <v>11595</v>
      </c>
      <c r="I19" s="12">
        <v>0</v>
      </c>
    </row>
    <row r="20" spans="1:9" s="10" customFormat="1" ht="22.5">
      <c r="A20" s="9" t="s">
        <v>25</v>
      </c>
      <c r="B20" s="17" t="s">
        <v>138</v>
      </c>
      <c r="C20" s="17" t="s">
        <v>139</v>
      </c>
      <c r="D20" s="17" t="s">
        <v>140</v>
      </c>
      <c r="E20" s="11">
        <v>18590</v>
      </c>
      <c r="F20" s="11">
        <v>2300</v>
      </c>
      <c r="G20" s="11">
        <v>0</v>
      </c>
      <c r="H20" s="11">
        <f t="shared" si="0"/>
        <v>20890</v>
      </c>
      <c r="I20" s="12">
        <v>4300</v>
      </c>
    </row>
    <row r="21" spans="1:9" s="10" customFormat="1" ht="22.5">
      <c r="A21" s="9" t="s">
        <v>26</v>
      </c>
      <c r="B21" s="17" t="s">
        <v>86</v>
      </c>
      <c r="C21" s="17" t="s">
        <v>87</v>
      </c>
      <c r="D21" s="17" t="s">
        <v>88</v>
      </c>
      <c r="E21" s="11">
        <v>24860</v>
      </c>
      <c r="F21" s="11">
        <v>2100</v>
      </c>
      <c r="G21" s="11">
        <v>7200</v>
      </c>
      <c r="H21" s="11">
        <f t="shared" si="0"/>
        <v>34160</v>
      </c>
      <c r="I21" s="12">
        <v>0</v>
      </c>
    </row>
    <row r="22" spans="1:9" s="10" customFormat="1" ht="22.5">
      <c r="A22" s="9" t="s">
        <v>27</v>
      </c>
      <c r="B22" s="17" t="s">
        <v>86</v>
      </c>
      <c r="C22" s="17" t="s">
        <v>87</v>
      </c>
      <c r="D22" s="17" t="s">
        <v>88</v>
      </c>
      <c r="E22" s="11">
        <v>7730</v>
      </c>
      <c r="F22" s="11">
        <v>4826</v>
      </c>
      <c r="G22" s="11">
        <v>3220</v>
      </c>
      <c r="H22" s="11">
        <f t="shared" si="0"/>
        <v>15776</v>
      </c>
      <c r="I22" s="12">
        <v>4000</v>
      </c>
    </row>
    <row r="23" spans="1:9" s="10" customFormat="1" ht="33.75">
      <c r="A23" s="9" t="s">
        <v>28</v>
      </c>
      <c r="B23" s="17" t="s">
        <v>79</v>
      </c>
      <c r="C23" s="17" t="s">
        <v>61</v>
      </c>
      <c r="D23" s="17" t="s">
        <v>80</v>
      </c>
      <c r="E23" s="11">
        <v>69000</v>
      </c>
      <c r="F23" s="11">
        <v>10000</v>
      </c>
      <c r="G23" s="11">
        <v>0</v>
      </c>
      <c r="H23" s="11">
        <f t="shared" si="0"/>
        <v>79000</v>
      </c>
      <c r="I23" s="12">
        <v>0</v>
      </c>
    </row>
    <row r="24" spans="1:9" s="10" customFormat="1" ht="33.75">
      <c r="A24" s="9" t="s">
        <v>29</v>
      </c>
      <c r="B24" s="17" t="s">
        <v>79</v>
      </c>
      <c r="C24" s="17" t="s">
        <v>61</v>
      </c>
      <c r="D24" s="17" t="s">
        <v>80</v>
      </c>
      <c r="E24" s="11">
        <v>17200</v>
      </c>
      <c r="F24" s="11">
        <v>2000</v>
      </c>
      <c r="G24" s="11">
        <v>0</v>
      </c>
      <c r="H24" s="11">
        <f t="shared" si="0"/>
        <v>19200</v>
      </c>
      <c r="I24" s="12">
        <v>0</v>
      </c>
    </row>
    <row r="25" spans="1:9" s="10" customFormat="1" ht="22.5">
      <c r="A25" s="9" t="s">
        <v>30</v>
      </c>
      <c r="B25" s="17" t="s">
        <v>155</v>
      </c>
      <c r="C25" s="17" t="s">
        <v>63</v>
      </c>
      <c r="D25" s="17" t="s">
        <v>64</v>
      </c>
      <c r="E25" s="11">
        <v>104240</v>
      </c>
      <c r="F25" s="11">
        <v>20890</v>
      </c>
      <c r="G25" s="11">
        <v>3720</v>
      </c>
      <c r="H25" s="11">
        <f t="shared" si="0"/>
        <v>128850</v>
      </c>
      <c r="I25" s="12">
        <v>0</v>
      </c>
    </row>
    <row r="26" spans="1:9" s="10" customFormat="1" ht="22.5">
      <c r="A26" s="9" t="s">
        <v>31</v>
      </c>
      <c r="B26" s="17" t="s">
        <v>99</v>
      </c>
      <c r="C26" s="17" t="s">
        <v>100</v>
      </c>
      <c r="D26" s="17" t="s">
        <v>101</v>
      </c>
      <c r="E26" s="11">
        <v>57920</v>
      </c>
      <c r="F26" s="11">
        <v>4548</v>
      </c>
      <c r="G26" s="11">
        <v>1920</v>
      </c>
      <c r="H26" s="11">
        <f t="shared" si="0"/>
        <v>64388</v>
      </c>
      <c r="I26" s="12">
        <v>10000</v>
      </c>
    </row>
    <row r="27" spans="1:9" s="10" customFormat="1" ht="22.5">
      <c r="A27" s="9" t="s">
        <v>32</v>
      </c>
      <c r="B27" s="17" t="s">
        <v>84</v>
      </c>
      <c r="C27" s="17" t="s">
        <v>63</v>
      </c>
      <c r="D27" s="17" t="s">
        <v>85</v>
      </c>
      <c r="E27" s="11">
        <v>102430</v>
      </c>
      <c r="F27" s="11">
        <v>3000</v>
      </c>
      <c r="G27" s="11">
        <v>40500</v>
      </c>
      <c r="H27" s="11">
        <f t="shared" si="0"/>
        <v>145930</v>
      </c>
      <c r="I27" s="12">
        <v>0</v>
      </c>
    </row>
    <row r="28" spans="1:9" s="10" customFormat="1" ht="22.5">
      <c r="A28" s="9" t="s">
        <v>33</v>
      </c>
      <c r="B28" s="17" t="s">
        <v>84</v>
      </c>
      <c r="C28" s="17" t="s">
        <v>63</v>
      </c>
      <c r="D28" s="17" t="s">
        <v>85</v>
      </c>
      <c r="E28" s="11">
        <v>66495</v>
      </c>
      <c r="F28" s="11">
        <v>2500</v>
      </c>
      <c r="G28" s="11">
        <v>7850</v>
      </c>
      <c r="H28" s="11">
        <f t="shared" si="0"/>
        <v>76845</v>
      </c>
      <c r="I28" s="12">
        <v>0</v>
      </c>
    </row>
    <row r="29" spans="1:9" s="10" customFormat="1" ht="22.5">
      <c r="A29" s="9" t="s">
        <v>34</v>
      </c>
      <c r="B29" s="17" t="s">
        <v>156</v>
      </c>
      <c r="C29" s="17" t="s">
        <v>77</v>
      </c>
      <c r="D29" s="17" t="s">
        <v>145</v>
      </c>
      <c r="E29" s="11">
        <v>7200</v>
      </c>
      <c r="F29" s="11">
        <v>21645</v>
      </c>
      <c r="G29" s="11">
        <v>1000</v>
      </c>
      <c r="H29" s="11">
        <f t="shared" si="0"/>
        <v>29845</v>
      </c>
      <c r="I29" s="12">
        <v>4200</v>
      </c>
    </row>
    <row r="30" spans="1:9" s="10" customFormat="1" ht="22.5">
      <c r="A30" s="9" t="s">
        <v>35</v>
      </c>
      <c r="B30" s="17" t="s">
        <v>156</v>
      </c>
      <c r="C30" s="17" t="s">
        <v>77</v>
      </c>
      <c r="D30" s="17" t="s">
        <v>145</v>
      </c>
      <c r="E30" s="11">
        <v>6500</v>
      </c>
      <c r="F30" s="11">
        <v>6980</v>
      </c>
      <c r="G30" s="11">
        <v>1500</v>
      </c>
      <c r="H30" s="11">
        <f t="shared" si="0"/>
        <v>14980</v>
      </c>
      <c r="I30" s="12">
        <v>4100</v>
      </c>
    </row>
    <row r="31" spans="1:9" s="10" customFormat="1" ht="22.5">
      <c r="A31" s="9" t="s">
        <v>36</v>
      </c>
      <c r="B31" s="17" t="s">
        <v>71</v>
      </c>
      <c r="C31" s="17" t="s">
        <v>72</v>
      </c>
      <c r="D31" s="17" t="s">
        <v>73</v>
      </c>
      <c r="E31" s="11">
        <v>85650</v>
      </c>
      <c r="F31" s="11">
        <v>6930</v>
      </c>
      <c r="G31" s="11">
        <v>0</v>
      </c>
      <c r="H31" s="11">
        <f t="shared" si="0"/>
        <v>92580</v>
      </c>
      <c r="I31" s="12">
        <v>0</v>
      </c>
    </row>
    <row r="32" spans="1:9" s="10" customFormat="1" ht="22.5">
      <c r="A32" s="9" t="s">
        <v>37</v>
      </c>
      <c r="B32" s="17" t="s">
        <v>109</v>
      </c>
      <c r="C32" s="17" t="s">
        <v>110</v>
      </c>
      <c r="D32" s="17" t="s">
        <v>161</v>
      </c>
      <c r="E32" s="11">
        <v>53301</v>
      </c>
      <c r="F32" s="11">
        <v>78003</v>
      </c>
      <c r="G32" s="11">
        <v>0</v>
      </c>
      <c r="H32" s="11">
        <f t="shared" si="0"/>
        <v>131304</v>
      </c>
      <c r="I32" s="12">
        <v>6000</v>
      </c>
    </row>
    <row r="33" spans="1:9" s="10" customFormat="1" ht="22.5">
      <c r="A33" s="9" t="s">
        <v>38</v>
      </c>
      <c r="B33" s="17" t="s">
        <v>122</v>
      </c>
      <c r="C33" s="17" t="s">
        <v>123</v>
      </c>
      <c r="D33" s="17" t="s">
        <v>124</v>
      </c>
      <c r="E33" s="11">
        <v>23985</v>
      </c>
      <c r="F33" s="11">
        <v>2665</v>
      </c>
      <c r="G33" s="11">
        <v>0</v>
      </c>
      <c r="H33" s="11">
        <f t="shared" si="0"/>
        <v>26650</v>
      </c>
      <c r="I33" s="12">
        <v>0</v>
      </c>
    </row>
    <row r="34" spans="1:9" s="10" customFormat="1" ht="22.5">
      <c r="A34" s="9" t="s">
        <v>39</v>
      </c>
      <c r="B34" s="17" t="s">
        <v>102</v>
      </c>
      <c r="C34" s="17" t="s">
        <v>103</v>
      </c>
      <c r="D34" s="17" t="s">
        <v>104</v>
      </c>
      <c r="E34" s="11">
        <v>46000</v>
      </c>
      <c r="F34" s="11">
        <v>1777</v>
      </c>
      <c r="G34" s="11">
        <v>3360</v>
      </c>
      <c r="H34" s="11">
        <f t="shared" si="0"/>
        <v>51137</v>
      </c>
      <c r="I34" s="12">
        <v>10800</v>
      </c>
    </row>
    <row r="35" spans="1:9" s="10" customFormat="1" ht="22.5">
      <c r="A35" s="9" t="s">
        <v>40</v>
      </c>
      <c r="B35" s="17" t="s">
        <v>132</v>
      </c>
      <c r="C35" s="17" t="s">
        <v>133</v>
      </c>
      <c r="D35" s="17" t="s">
        <v>134</v>
      </c>
      <c r="E35" s="11">
        <v>17010</v>
      </c>
      <c r="F35" s="11">
        <v>1950</v>
      </c>
      <c r="G35" s="11">
        <v>0</v>
      </c>
      <c r="H35" s="11">
        <f aca="true" t="shared" si="1" ref="H35:H98">E35+F35+G35</f>
        <v>18960</v>
      </c>
      <c r="I35" s="12">
        <v>0</v>
      </c>
    </row>
    <row r="36" spans="1:9" s="10" customFormat="1" ht="22.5">
      <c r="A36" s="9" t="s">
        <v>41</v>
      </c>
      <c r="B36" s="17" t="s">
        <v>92</v>
      </c>
      <c r="C36" s="17" t="s">
        <v>93</v>
      </c>
      <c r="D36" s="17" t="s">
        <v>157</v>
      </c>
      <c r="E36" s="11">
        <v>95520</v>
      </c>
      <c r="F36" s="11">
        <v>48928</v>
      </c>
      <c r="G36" s="11">
        <v>10900</v>
      </c>
      <c r="H36" s="11">
        <f t="shared" si="1"/>
        <v>155348</v>
      </c>
      <c r="I36" s="12">
        <v>0</v>
      </c>
    </row>
    <row r="37" spans="1:9" s="10" customFormat="1" ht="22.5">
      <c r="A37" s="9" t="s">
        <v>42</v>
      </c>
      <c r="B37" s="17" t="s">
        <v>92</v>
      </c>
      <c r="C37" s="17" t="s">
        <v>93</v>
      </c>
      <c r="D37" s="17" t="s">
        <v>151</v>
      </c>
      <c r="E37" s="11">
        <v>56350</v>
      </c>
      <c r="F37" s="11">
        <v>15200</v>
      </c>
      <c r="G37" s="11">
        <v>7300</v>
      </c>
      <c r="H37" s="11">
        <f t="shared" si="1"/>
        <v>78850</v>
      </c>
      <c r="I37" s="12">
        <v>0</v>
      </c>
    </row>
    <row r="38" spans="1:9" s="10" customFormat="1" ht="33.75">
      <c r="A38" s="9" t="s">
        <v>43</v>
      </c>
      <c r="B38" s="17" t="s">
        <v>81</v>
      </c>
      <c r="C38" s="17" t="s">
        <v>82</v>
      </c>
      <c r="D38" s="17" t="s">
        <v>83</v>
      </c>
      <c r="E38" s="13">
        <v>33011.43</v>
      </c>
      <c r="F38" s="11">
        <v>3738</v>
      </c>
      <c r="G38" s="11">
        <v>0</v>
      </c>
      <c r="H38" s="13">
        <f t="shared" si="1"/>
        <v>36749.43</v>
      </c>
      <c r="I38" s="12">
        <v>0</v>
      </c>
    </row>
    <row r="39" spans="1:9" s="10" customFormat="1" ht="33.75">
      <c r="A39" s="9" t="s">
        <v>44</v>
      </c>
      <c r="B39" s="17" t="s">
        <v>120</v>
      </c>
      <c r="C39" s="17" t="s">
        <v>78</v>
      </c>
      <c r="D39" s="17" t="s">
        <v>121</v>
      </c>
      <c r="E39" s="13">
        <v>4147.5</v>
      </c>
      <c r="F39" s="11">
        <v>0</v>
      </c>
      <c r="G39" s="13">
        <v>477.75</v>
      </c>
      <c r="H39" s="13">
        <f t="shared" si="1"/>
        <v>4625.25</v>
      </c>
      <c r="I39" s="12">
        <v>3500</v>
      </c>
    </row>
    <row r="40" spans="1:9" s="10" customFormat="1" ht="22.5">
      <c r="A40" s="9" t="s">
        <v>45</v>
      </c>
      <c r="B40" s="17" t="s">
        <v>141</v>
      </c>
      <c r="C40" s="17" t="s">
        <v>61</v>
      </c>
      <c r="D40" s="17" t="s">
        <v>142</v>
      </c>
      <c r="E40" s="11">
        <v>30220</v>
      </c>
      <c r="F40" s="11">
        <v>12700</v>
      </c>
      <c r="G40" s="11">
        <v>3020</v>
      </c>
      <c r="H40" s="11">
        <f t="shared" si="1"/>
        <v>45940</v>
      </c>
      <c r="I40" s="12">
        <v>6000</v>
      </c>
    </row>
    <row r="41" spans="1:9" s="10" customFormat="1" ht="22.5">
      <c r="A41" s="9" t="s">
        <v>46</v>
      </c>
      <c r="B41" s="17" t="s">
        <v>147</v>
      </c>
      <c r="C41" s="17" t="s">
        <v>59</v>
      </c>
      <c r="D41" s="17" t="s">
        <v>148</v>
      </c>
      <c r="E41" s="11">
        <v>7965</v>
      </c>
      <c r="F41" s="11">
        <v>1730</v>
      </c>
      <c r="G41" s="11">
        <v>0</v>
      </c>
      <c r="H41" s="11">
        <f t="shared" si="1"/>
        <v>9695</v>
      </c>
      <c r="I41" s="12">
        <v>0</v>
      </c>
    </row>
    <row r="42" spans="1:9" s="10" customFormat="1" ht="22.5">
      <c r="A42" s="9" t="s">
        <v>47</v>
      </c>
      <c r="B42" s="17" t="s">
        <v>125</v>
      </c>
      <c r="C42" s="17" t="s">
        <v>126</v>
      </c>
      <c r="D42" s="17" t="s">
        <v>127</v>
      </c>
      <c r="E42" s="11">
        <v>5960</v>
      </c>
      <c r="F42" s="11">
        <v>4720</v>
      </c>
      <c r="G42" s="11">
        <v>120</v>
      </c>
      <c r="H42" s="11">
        <f t="shared" si="1"/>
        <v>10800</v>
      </c>
      <c r="I42" s="12">
        <v>0</v>
      </c>
    </row>
    <row r="43" spans="1:9" s="10" customFormat="1" ht="22.5">
      <c r="A43" s="9" t="s">
        <v>48</v>
      </c>
      <c r="B43" s="17" t="s">
        <v>125</v>
      </c>
      <c r="C43" s="17" t="s">
        <v>126</v>
      </c>
      <c r="D43" s="17" t="s">
        <v>127</v>
      </c>
      <c r="E43" s="11">
        <v>25880</v>
      </c>
      <c r="F43" s="11">
        <v>7065</v>
      </c>
      <c r="G43" s="11">
        <v>7500</v>
      </c>
      <c r="H43" s="11">
        <f t="shared" si="1"/>
        <v>40445</v>
      </c>
      <c r="I43" s="12">
        <v>5000</v>
      </c>
    </row>
    <row r="44" spans="1:9" s="10" customFormat="1" ht="22.5">
      <c r="A44" s="9" t="s">
        <v>49</v>
      </c>
      <c r="B44" s="17" t="s">
        <v>125</v>
      </c>
      <c r="C44" s="17" t="s">
        <v>126</v>
      </c>
      <c r="D44" s="17" t="s">
        <v>127</v>
      </c>
      <c r="E44" s="11">
        <v>28330</v>
      </c>
      <c r="F44" s="11">
        <v>11940</v>
      </c>
      <c r="G44" s="11">
        <v>0</v>
      </c>
      <c r="H44" s="11">
        <f t="shared" si="1"/>
        <v>40270</v>
      </c>
      <c r="I44" s="12">
        <v>0</v>
      </c>
    </row>
    <row r="45" spans="1:9" s="10" customFormat="1" ht="33.75">
      <c r="A45" s="9" t="s">
        <v>50</v>
      </c>
      <c r="B45" s="17" t="s">
        <v>143</v>
      </c>
      <c r="C45" s="17" t="s">
        <v>65</v>
      </c>
      <c r="D45" s="17" t="s">
        <v>144</v>
      </c>
      <c r="E45" s="13">
        <v>1959.2</v>
      </c>
      <c r="F45" s="13">
        <v>25618.68</v>
      </c>
      <c r="G45" s="11">
        <v>315</v>
      </c>
      <c r="H45" s="13">
        <f t="shared" si="1"/>
        <v>27892.88</v>
      </c>
      <c r="I45" s="12">
        <v>0</v>
      </c>
    </row>
    <row r="46" spans="1:9" s="10" customFormat="1" ht="33.75">
      <c r="A46" s="9" t="s">
        <v>51</v>
      </c>
      <c r="B46" s="17" t="s">
        <v>143</v>
      </c>
      <c r="C46" s="17" t="s">
        <v>65</v>
      </c>
      <c r="D46" s="17" t="s">
        <v>144</v>
      </c>
      <c r="E46" s="11">
        <v>1499</v>
      </c>
      <c r="F46" s="11">
        <v>1646</v>
      </c>
      <c r="G46" s="11">
        <v>1100</v>
      </c>
      <c r="H46" s="11">
        <f t="shared" si="1"/>
        <v>4245</v>
      </c>
      <c r="I46" s="12">
        <v>1499</v>
      </c>
    </row>
    <row r="47" spans="1:9" s="10" customFormat="1" ht="45">
      <c r="A47" s="9" t="s">
        <v>52</v>
      </c>
      <c r="B47" s="17" t="s">
        <v>111</v>
      </c>
      <c r="C47" s="17" t="s">
        <v>112</v>
      </c>
      <c r="D47" s="17" t="s">
        <v>113</v>
      </c>
      <c r="E47" s="11">
        <v>14000</v>
      </c>
      <c r="F47" s="11">
        <v>32800</v>
      </c>
      <c r="G47" s="11">
        <v>0</v>
      </c>
      <c r="H47" s="11">
        <f t="shared" si="1"/>
        <v>46800</v>
      </c>
      <c r="I47" s="12">
        <v>0</v>
      </c>
    </row>
    <row r="48" spans="1:9" s="10" customFormat="1" ht="39" customHeight="1">
      <c r="A48" s="9" t="s">
        <v>53</v>
      </c>
      <c r="B48" s="17" t="s">
        <v>111</v>
      </c>
      <c r="C48" s="17" t="s">
        <v>112</v>
      </c>
      <c r="D48" s="17" t="s">
        <v>114</v>
      </c>
      <c r="E48" s="11">
        <v>5200</v>
      </c>
      <c r="F48" s="11">
        <v>3850</v>
      </c>
      <c r="G48" s="11">
        <v>700</v>
      </c>
      <c r="H48" s="11">
        <f t="shared" si="1"/>
        <v>9750</v>
      </c>
      <c r="I48" s="12">
        <v>0</v>
      </c>
    </row>
    <row r="49" spans="1:9" s="10" customFormat="1" ht="45">
      <c r="A49" s="9" t="s">
        <v>54</v>
      </c>
      <c r="B49" s="17" t="s">
        <v>68</v>
      </c>
      <c r="C49" s="17" t="s">
        <v>69</v>
      </c>
      <c r="D49" s="17" t="s">
        <v>70</v>
      </c>
      <c r="E49" s="11">
        <v>9000</v>
      </c>
      <c r="F49" s="11">
        <v>1000</v>
      </c>
      <c r="G49" s="11">
        <v>0</v>
      </c>
      <c r="H49" s="11">
        <f t="shared" si="1"/>
        <v>10000</v>
      </c>
      <c r="I49" s="12">
        <v>2800</v>
      </c>
    </row>
    <row r="50" spans="1:9" s="10" customFormat="1" ht="45">
      <c r="A50" s="9" t="s">
        <v>55</v>
      </c>
      <c r="B50" s="17" t="s">
        <v>68</v>
      </c>
      <c r="C50" s="17" t="s">
        <v>69</v>
      </c>
      <c r="D50" s="17" t="s">
        <v>146</v>
      </c>
      <c r="E50" s="11">
        <v>38700</v>
      </c>
      <c r="F50" s="11">
        <v>2000</v>
      </c>
      <c r="G50" s="11">
        <v>7630</v>
      </c>
      <c r="H50" s="11">
        <f t="shared" si="1"/>
        <v>48330</v>
      </c>
      <c r="I50" s="12">
        <v>0</v>
      </c>
    </row>
    <row r="51" spans="1:9" s="10" customFormat="1" ht="22.5">
      <c r="A51" s="9" t="s">
        <v>56</v>
      </c>
      <c r="B51" s="17" t="s">
        <v>74</v>
      </c>
      <c r="C51" s="17" t="s">
        <v>75</v>
      </c>
      <c r="D51" s="17" t="s">
        <v>76</v>
      </c>
      <c r="E51" s="11">
        <v>3000</v>
      </c>
      <c r="F51" s="11">
        <v>650</v>
      </c>
      <c r="G51" s="11">
        <v>100</v>
      </c>
      <c r="H51" s="11">
        <f t="shared" si="1"/>
        <v>3750</v>
      </c>
      <c r="I51" s="12">
        <v>3000</v>
      </c>
    </row>
    <row r="52" spans="1:9" s="10" customFormat="1" ht="33.75">
      <c r="A52" s="9" t="s">
        <v>57</v>
      </c>
      <c r="B52" s="17" t="s">
        <v>550</v>
      </c>
      <c r="C52" s="17" t="s">
        <v>135</v>
      </c>
      <c r="D52" s="17" t="s">
        <v>158</v>
      </c>
      <c r="E52" s="11">
        <v>8880</v>
      </c>
      <c r="F52" s="11">
        <v>10988</v>
      </c>
      <c r="G52" s="11">
        <v>0</v>
      </c>
      <c r="H52" s="11">
        <f t="shared" si="1"/>
        <v>19868</v>
      </c>
      <c r="I52" s="12">
        <v>5000</v>
      </c>
    </row>
    <row r="53" spans="1:9" s="10" customFormat="1" ht="22.5">
      <c r="A53" s="9" t="s">
        <v>162</v>
      </c>
      <c r="B53" s="17" t="s">
        <v>163</v>
      </c>
      <c r="C53" s="17" t="s">
        <v>164</v>
      </c>
      <c r="D53" s="17" t="s">
        <v>165</v>
      </c>
      <c r="E53" s="11">
        <v>32067</v>
      </c>
      <c r="F53" s="11">
        <v>3563</v>
      </c>
      <c r="G53" s="11">
        <v>0</v>
      </c>
      <c r="H53" s="11">
        <f t="shared" si="1"/>
        <v>35630</v>
      </c>
      <c r="I53" s="12">
        <v>0</v>
      </c>
    </row>
    <row r="54" spans="1:9" s="10" customFormat="1" ht="33.75">
      <c r="A54" s="9" t="s">
        <v>166</v>
      </c>
      <c r="B54" s="17" t="s">
        <v>167</v>
      </c>
      <c r="C54" s="17" t="s">
        <v>168</v>
      </c>
      <c r="D54" s="17" t="s">
        <v>169</v>
      </c>
      <c r="E54" s="11">
        <v>20368</v>
      </c>
      <c r="F54" s="11">
        <v>44496</v>
      </c>
      <c r="G54" s="11">
        <v>0</v>
      </c>
      <c r="H54" s="11">
        <f t="shared" si="1"/>
        <v>64864</v>
      </c>
      <c r="I54" s="12">
        <v>14000</v>
      </c>
    </row>
    <row r="55" spans="1:9" s="10" customFormat="1" ht="33.75">
      <c r="A55" s="9" t="s">
        <v>170</v>
      </c>
      <c r="B55" s="17" t="s">
        <v>171</v>
      </c>
      <c r="C55" s="17" t="s">
        <v>172</v>
      </c>
      <c r="D55" s="17" t="s">
        <v>173</v>
      </c>
      <c r="E55" s="11">
        <v>15825</v>
      </c>
      <c r="F55" s="11">
        <v>4220</v>
      </c>
      <c r="G55" s="11">
        <v>0</v>
      </c>
      <c r="H55" s="11">
        <f t="shared" si="1"/>
        <v>20045</v>
      </c>
      <c r="I55" s="12">
        <v>7000</v>
      </c>
    </row>
    <row r="56" spans="1:9" s="10" customFormat="1" ht="22.5">
      <c r="A56" s="9" t="s">
        <v>174</v>
      </c>
      <c r="B56" s="1" t="s">
        <v>175</v>
      </c>
      <c r="C56" s="1" t="s">
        <v>176</v>
      </c>
      <c r="D56" s="1" t="s">
        <v>177</v>
      </c>
      <c r="E56" s="11">
        <v>10820</v>
      </c>
      <c r="F56" s="11">
        <v>3360</v>
      </c>
      <c r="G56" s="11"/>
      <c r="H56" s="11">
        <f t="shared" si="1"/>
        <v>14180</v>
      </c>
      <c r="I56" s="12">
        <v>0</v>
      </c>
    </row>
    <row r="57" spans="1:9" s="10" customFormat="1" ht="22.5">
      <c r="A57" s="9" t="s">
        <v>178</v>
      </c>
      <c r="B57" s="17" t="s">
        <v>179</v>
      </c>
      <c r="C57" s="17" t="s">
        <v>180</v>
      </c>
      <c r="D57" s="17" t="s">
        <v>181</v>
      </c>
      <c r="E57" s="11">
        <v>8530</v>
      </c>
      <c r="F57" s="11">
        <v>1130</v>
      </c>
      <c r="G57" s="11">
        <v>0</v>
      </c>
      <c r="H57" s="11">
        <f t="shared" si="1"/>
        <v>9660</v>
      </c>
      <c r="I57" s="12">
        <v>0</v>
      </c>
    </row>
    <row r="58" spans="1:9" s="10" customFormat="1" ht="22.5">
      <c r="A58" s="9" t="s">
        <v>182</v>
      </c>
      <c r="B58" s="17" t="s">
        <v>179</v>
      </c>
      <c r="C58" s="17" t="s">
        <v>180</v>
      </c>
      <c r="D58" s="17" t="s">
        <v>183</v>
      </c>
      <c r="E58" s="11">
        <v>7695</v>
      </c>
      <c r="F58" s="11">
        <v>855</v>
      </c>
      <c r="G58" s="11">
        <v>0</v>
      </c>
      <c r="H58" s="11">
        <f t="shared" si="1"/>
        <v>8550</v>
      </c>
      <c r="I58" s="12">
        <v>0</v>
      </c>
    </row>
    <row r="59" spans="1:9" s="10" customFormat="1" ht="22.5">
      <c r="A59" s="9" t="s">
        <v>184</v>
      </c>
      <c r="B59" s="17" t="s">
        <v>179</v>
      </c>
      <c r="C59" s="17" t="s">
        <v>180</v>
      </c>
      <c r="D59" s="17" t="s">
        <v>185</v>
      </c>
      <c r="E59" s="11">
        <v>33210</v>
      </c>
      <c r="F59" s="11">
        <v>3690</v>
      </c>
      <c r="G59" s="11">
        <v>0</v>
      </c>
      <c r="H59" s="11">
        <f t="shared" si="1"/>
        <v>36900</v>
      </c>
      <c r="I59" s="12">
        <v>0</v>
      </c>
    </row>
    <row r="60" spans="1:9" s="10" customFormat="1" ht="22.5">
      <c r="A60" s="9" t="s">
        <v>186</v>
      </c>
      <c r="B60" s="17" t="s">
        <v>179</v>
      </c>
      <c r="C60" s="17" t="s">
        <v>180</v>
      </c>
      <c r="D60" s="17" t="s">
        <v>187</v>
      </c>
      <c r="E60" s="11">
        <v>46600</v>
      </c>
      <c r="F60" s="11">
        <v>10600</v>
      </c>
      <c r="G60" s="11">
        <v>1500</v>
      </c>
      <c r="H60" s="11">
        <f t="shared" si="1"/>
        <v>58700</v>
      </c>
      <c r="I60" s="12">
        <v>0</v>
      </c>
    </row>
    <row r="61" spans="1:9" s="10" customFormat="1" ht="33.75">
      <c r="A61" s="9" t="s">
        <v>188</v>
      </c>
      <c r="B61" s="17" t="s">
        <v>189</v>
      </c>
      <c r="C61" s="17" t="s">
        <v>190</v>
      </c>
      <c r="D61" s="17" t="s">
        <v>191</v>
      </c>
      <c r="E61" s="11">
        <v>18716</v>
      </c>
      <c r="F61" s="11">
        <v>2079</v>
      </c>
      <c r="G61" s="11">
        <v>2500</v>
      </c>
      <c r="H61" s="11">
        <f t="shared" si="1"/>
        <v>23295</v>
      </c>
      <c r="I61" s="12">
        <v>0</v>
      </c>
    </row>
    <row r="62" spans="1:9" s="10" customFormat="1" ht="22.5">
      <c r="A62" s="9" t="s">
        <v>192</v>
      </c>
      <c r="B62" s="17" t="s">
        <v>193</v>
      </c>
      <c r="C62" s="17" t="s">
        <v>59</v>
      </c>
      <c r="D62" s="17" t="s">
        <v>194</v>
      </c>
      <c r="E62" s="11">
        <v>22320</v>
      </c>
      <c r="F62" s="11">
        <v>4680</v>
      </c>
      <c r="G62" s="11">
        <v>2000</v>
      </c>
      <c r="H62" s="11">
        <f t="shared" si="1"/>
        <v>29000</v>
      </c>
      <c r="I62" s="12">
        <v>0</v>
      </c>
    </row>
    <row r="63" spans="1:9" s="10" customFormat="1" ht="22.5">
      <c r="A63" s="9" t="s">
        <v>195</v>
      </c>
      <c r="B63" s="17" t="s">
        <v>179</v>
      </c>
      <c r="C63" s="17" t="s">
        <v>180</v>
      </c>
      <c r="D63" s="17" t="s">
        <v>196</v>
      </c>
      <c r="E63" s="11">
        <v>14465</v>
      </c>
      <c r="F63" s="11">
        <v>340</v>
      </c>
      <c r="G63" s="11">
        <v>1280</v>
      </c>
      <c r="H63" s="11">
        <f t="shared" si="1"/>
        <v>16085</v>
      </c>
      <c r="I63" s="12">
        <v>0</v>
      </c>
    </row>
    <row r="64" spans="1:9" s="10" customFormat="1" ht="33.75">
      <c r="A64" s="9" t="s">
        <v>197</v>
      </c>
      <c r="B64" s="17" t="s">
        <v>198</v>
      </c>
      <c r="C64" s="17" t="s">
        <v>199</v>
      </c>
      <c r="D64" s="17" t="s">
        <v>200</v>
      </c>
      <c r="E64" s="11">
        <v>28240</v>
      </c>
      <c r="F64" s="11">
        <v>1000</v>
      </c>
      <c r="G64" s="11">
        <v>5600</v>
      </c>
      <c r="H64" s="11">
        <f t="shared" si="1"/>
        <v>34840</v>
      </c>
      <c r="I64" s="12">
        <v>0</v>
      </c>
    </row>
    <row r="65" spans="1:9" s="10" customFormat="1" ht="22.5">
      <c r="A65" s="9" t="s">
        <v>201</v>
      </c>
      <c r="B65" s="17" t="s">
        <v>202</v>
      </c>
      <c r="C65" s="17" t="s">
        <v>203</v>
      </c>
      <c r="D65" s="17" t="s">
        <v>204</v>
      </c>
      <c r="E65" s="11">
        <v>53880</v>
      </c>
      <c r="F65" s="11">
        <v>0</v>
      </c>
      <c r="G65" s="11">
        <v>6000</v>
      </c>
      <c r="H65" s="11">
        <f t="shared" si="1"/>
        <v>59880</v>
      </c>
      <c r="I65" s="12">
        <v>0</v>
      </c>
    </row>
    <row r="66" spans="1:9" s="10" customFormat="1" ht="22.5">
      <c r="A66" s="9" t="s">
        <v>205</v>
      </c>
      <c r="B66" s="17" t="s">
        <v>202</v>
      </c>
      <c r="C66" s="17" t="s">
        <v>203</v>
      </c>
      <c r="D66" s="17" t="s">
        <v>204</v>
      </c>
      <c r="E66" s="11">
        <v>75400</v>
      </c>
      <c r="F66" s="11">
        <v>0</v>
      </c>
      <c r="G66" s="11">
        <v>9000</v>
      </c>
      <c r="H66" s="11">
        <f t="shared" si="1"/>
        <v>84400</v>
      </c>
      <c r="I66" s="12">
        <v>0</v>
      </c>
    </row>
    <row r="67" spans="1:9" s="10" customFormat="1" ht="22.5">
      <c r="A67" s="9" t="s">
        <v>206</v>
      </c>
      <c r="B67" s="17" t="s">
        <v>207</v>
      </c>
      <c r="C67" s="17" t="s">
        <v>190</v>
      </c>
      <c r="D67" s="17" t="s">
        <v>208</v>
      </c>
      <c r="E67" s="11">
        <v>5067</v>
      </c>
      <c r="F67" s="11">
        <v>593</v>
      </c>
      <c r="G67" s="11">
        <v>0</v>
      </c>
      <c r="H67" s="11">
        <f t="shared" si="1"/>
        <v>5660</v>
      </c>
      <c r="I67" s="12">
        <v>0</v>
      </c>
    </row>
    <row r="68" spans="1:9" s="10" customFormat="1" ht="33.75">
      <c r="A68" s="9" t="s">
        <v>209</v>
      </c>
      <c r="B68" s="17" t="s">
        <v>210</v>
      </c>
      <c r="C68" s="17" t="s">
        <v>211</v>
      </c>
      <c r="D68" s="17" t="s">
        <v>549</v>
      </c>
      <c r="E68" s="11">
        <v>22000</v>
      </c>
      <c r="F68" s="11">
        <v>3540</v>
      </c>
      <c r="G68" s="11">
        <v>0</v>
      </c>
      <c r="H68" s="11">
        <f t="shared" si="1"/>
        <v>25540</v>
      </c>
      <c r="I68" s="12">
        <v>0</v>
      </c>
    </row>
    <row r="69" spans="1:9" s="10" customFormat="1" ht="33.75">
      <c r="A69" s="9" t="s">
        <v>212</v>
      </c>
      <c r="B69" s="17" t="s">
        <v>210</v>
      </c>
      <c r="C69" s="17" t="s">
        <v>211</v>
      </c>
      <c r="D69" s="17" t="s">
        <v>549</v>
      </c>
      <c r="E69" s="11">
        <v>8850</v>
      </c>
      <c r="F69" s="11">
        <v>2310</v>
      </c>
      <c r="G69" s="11">
        <v>0</v>
      </c>
      <c r="H69" s="11">
        <f t="shared" si="1"/>
        <v>11160</v>
      </c>
      <c r="I69" s="12">
        <v>0</v>
      </c>
    </row>
    <row r="70" spans="1:9" s="10" customFormat="1" ht="33.75">
      <c r="A70" s="9" t="s">
        <v>213</v>
      </c>
      <c r="B70" s="17" t="s">
        <v>210</v>
      </c>
      <c r="C70" s="17" t="s">
        <v>211</v>
      </c>
      <c r="D70" s="17" t="s">
        <v>549</v>
      </c>
      <c r="E70" s="11">
        <v>8500</v>
      </c>
      <c r="F70" s="11">
        <v>2500</v>
      </c>
      <c r="G70" s="11">
        <v>0</v>
      </c>
      <c r="H70" s="11">
        <f t="shared" si="1"/>
        <v>11000</v>
      </c>
      <c r="I70" s="12">
        <v>0</v>
      </c>
    </row>
    <row r="71" spans="1:9" s="10" customFormat="1" ht="33.75">
      <c r="A71" s="9" t="s">
        <v>214</v>
      </c>
      <c r="B71" s="17" t="s">
        <v>198</v>
      </c>
      <c r="C71" s="17" t="s">
        <v>199</v>
      </c>
      <c r="D71" s="17" t="s">
        <v>200</v>
      </c>
      <c r="E71" s="11">
        <v>27330</v>
      </c>
      <c r="F71" s="11">
        <v>1000</v>
      </c>
      <c r="G71" s="11">
        <v>3000</v>
      </c>
      <c r="H71" s="11">
        <f t="shared" si="1"/>
        <v>31330</v>
      </c>
      <c r="I71" s="12">
        <v>0</v>
      </c>
    </row>
    <row r="72" spans="1:9" s="10" customFormat="1" ht="45">
      <c r="A72" s="9" t="s">
        <v>215</v>
      </c>
      <c r="B72" s="17" t="s">
        <v>216</v>
      </c>
      <c r="C72" s="17" t="s">
        <v>78</v>
      </c>
      <c r="D72" s="17" t="s">
        <v>217</v>
      </c>
      <c r="E72" s="11">
        <v>8950</v>
      </c>
      <c r="F72" s="11">
        <v>350</v>
      </c>
      <c r="G72" s="11">
        <v>1200</v>
      </c>
      <c r="H72" s="11">
        <f t="shared" si="1"/>
        <v>10500</v>
      </c>
      <c r="I72" s="12">
        <v>0</v>
      </c>
    </row>
    <row r="73" spans="1:9" s="10" customFormat="1" ht="45">
      <c r="A73" s="9" t="s">
        <v>218</v>
      </c>
      <c r="B73" s="17" t="s">
        <v>219</v>
      </c>
      <c r="C73" s="17" t="s">
        <v>78</v>
      </c>
      <c r="D73" s="17" t="s">
        <v>217</v>
      </c>
      <c r="E73" s="11">
        <v>8100</v>
      </c>
      <c r="F73" s="11">
        <v>500</v>
      </c>
      <c r="G73" s="11">
        <v>900</v>
      </c>
      <c r="H73" s="11">
        <f t="shared" si="1"/>
        <v>9500</v>
      </c>
      <c r="I73" s="12">
        <v>5000</v>
      </c>
    </row>
    <row r="74" spans="1:9" s="10" customFormat="1" ht="33.75">
      <c r="A74" s="9" t="s">
        <v>220</v>
      </c>
      <c r="B74" s="17" t="s">
        <v>198</v>
      </c>
      <c r="C74" s="17" t="s">
        <v>199</v>
      </c>
      <c r="D74" s="17" t="s">
        <v>200</v>
      </c>
      <c r="E74" s="11">
        <v>31800</v>
      </c>
      <c r="F74" s="11">
        <v>63480</v>
      </c>
      <c r="G74" s="11">
        <v>0</v>
      </c>
      <c r="H74" s="11">
        <f t="shared" si="1"/>
        <v>95280</v>
      </c>
      <c r="I74" s="12">
        <v>0</v>
      </c>
    </row>
    <row r="75" spans="1:9" s="10" customFormat="1" ht="22.5">
      <c r="A75" s="9" t="s">
        <v>221</v>
      </c>
      <c r="B75" s="17" t="s">
        <v>222</v>
      </c>
      <c r="C75" s="17" t="s">
        <v>223</v>
      </c>
      <c r="D75" s="17" t="s">
        <v>546</v>
      </c>
      <c r="E75" s="11">
        <v>20280</v>
      </c>
      <c r="F75" s="11">
        <v>4970</v>
      </c>
      <c r="G75" s="11">
        <v>800</v>
      </c>
      <c r="H75" s="11">
        <f t="shared" si="1"/>
        <v>26050</v>
      </c>
      <c r="I75" s="12">
        <v>0</v>
      </c>
    </row>
    <row r="76" spans="1:9" s="10" customFormat="1" ht="22.5">
      <c r="A76" s="9" t="s">
        <v>224</v>
      </c>
      <c r="B76" s="17" t="s">
        <v>222</v>
      </c>
      <c r="C76" s="17" t="s">
        <v>223</v>
      </c>
      <c r="D76" s="17" t="s">
        <v>546</v>
      </c>
      <c r="E76" s="11">
        <v>19800</v>
      </c>
      <c r="F76" s="11">
        <v>7800</v>
      </c>
      <c r="G76" s="11">
        <v>0</v>
      </c>
      <c r="H76" s="11">
        <f t="shared" si="1"/>
        <v>27600</v>
      </c>
      <c r="I76" s="12">
        <v>0</v>
      </c>
    </row>
    <row r="77" spans="1:9" s="10" customFormat="1" ht="22.5">
      <c r="A77" s="9" t="s">
        <v>225</v>
      </c>
      <c r="B77" s="17" t="s">
        <v>222</v>
      </c>
      <c r="C77" s="17" t="s">
        <v>223</v>
      </c>
      <c r="D77" s="17" t="s">
        <v>546</v>
      </c>
      <c r="E77" s="11">
        <v>39630</v>
      </c>
      <c r="F77" s="11">
        <v>8300</v>
      </c>
      <c r="G77" s="11">
        <v>0</v>
      </c>
      <c r="H77" s="11">
        <f t="shared" si="1"/>
        <v>47930</v>
      </c>
      <c r="I77" s="12">
        <v>0</v>
      </c>
    </row>
    <row r="78" spans="1:9" s="10" customFormat="1" ht="22.5">
      <c r="A78" s="9" t="s">
        <v>226</v>
      </c>
      <c r="B78" s="17" t="s">
        <v>227</v>
      </c>
      <c r="C78" s="17" t="s">
        <v>96</v>
      </c>
      <c r="D78" s="17" t="s">
        <v>547</v>
      </c>
      <c r="E78" s="11">
        <v>15750</v>
      </c>
      <c r="F78" s="11">
        <v>670</v>
      </c>
      <c r="G78" s="11">
        <v>1400</v>
      </c>
      <c r="H78" s="11">
        <f t="shared" si="1"/>
        <v>17820</v>
      </c>
      <c r="I78" s="12">
        <v>7000</v>
      </c>
    </row>
    <row r="79" spans="1:9" s="10" customFormat="1" ht="22.5">
      <c r="A79" s="9" t="s">
        <v>228</v>
      </c>
      <c r="B79" s="17" t="s">
        <v>229</v>
      </c>
      <c r="C79" s="17" t="s">
        <v>105</v>
      </c>
      <c r="D79" s="17" t="s">
        <v>230</v>
      </c>
      <c r="E79" s="11">
        <v>17520</v>
      </c>
      <c r="F79" s="11">
        <v>8280</v>
      </c>
      <c r="G79" s="11">
        <v>1414</v>
      </c>
      <c r="H79" s="11">
        <f t="shared" si="1"/>
        <v>27214</v>
      </c>
      <c r="I79" s="12">
        <v>10000</v>
      </c>
    </row>
    <row r="80" spans="1:9" s="10" customFormat="1" ht="22.5">
      <c r="A80" s="9" t="s">
        <v>231</v>
      </c>
      <c r="B80" s="17" t="s">
        <v>229</v>
      </c>
      <c r="C80" s="17" t="s">
        <v>105</v>
      </c>
      <c r="D80" s="17" t="s">
        <v>230</v>
      </c>
      <c r="E80" s="11">
        <v>17930</v>
      </c>
      <c r="F80" s="11">
        <v>2000</v>
      </c>
      <c r="G80" s="11">
        <v>1018</v>
      </c>
      <c r="H80" s="11">
        <f t="shared" si="1"/>
        <v>20948</v>
      </c>
      <c r="I80" s="12">
        <v>12800</v>
      </c>
    </row>
    <row r="81" spans="1:9" s="10" customFormat="1" ht="22.5">
      <c r="A81" s="9" t="s">
        <v>232</v>
      </c>
      <c r="B81" s="17" t="s">
        <v>233</v>
      </c>
      <c r="C81" s="17" t="s">
        <v>234</v>
      </c>
      <c r="D81" s="17" t="s">
        <v>235</v>
      </c>
      <c r="E81" s="11">
        <v>36350</v>
      </c>
      <c r="F81" s="11">
        <v>5050</v>
      </c>
      <c r="G81" s="11">
        <v>2340</v>
      </c>
      <c r="H81" s="11">
        <f t="shared" si="1"/>
        <v>43740</v>
      </c>
      <c r="I81" s="12">
        <v>15200</v>
      </c>
    </row>
    <row r="82" spans="1:9" s="10" customFormat="1" ht="22.5">
      <c r="A82" s="9" t="s">
        <v>236</v>
      </c>
      <c r="B82" s="17" t="s">
        <v>233</v>
      </c>
      <c r="C82" s="17" t="s">
        <v>234</v>
      </c>
      <c r="D82" s="17" t="s">
        <v>235</v>
      </c>
      <c r="E82" s="11">
        <v>37000</v>
      </c>
      <c r="F82" s="11">
        <v>7200</v>
      </c>
      <c r="G82" s="11">
        <v>3150</v>
      </c>
      <c r="H82" s="11">
        <f t="shared" si="1"/>
        <v>47350</v>
      </c>
      <c r="I82" s="12">
        <v>0</v>
      </c>
    </row>
    <row r="83" spans="1:9" s="10" customFormat="1" ht="22.5">
      <c r="A83" s="9" t="s">
        <v>237</v>
      </c>
      <c r="B83" s="17" t="s">
        <v>233</v>
      </c>
      <c r="C83" s="17" t="s">
        <v>234</v>
      </c>
      <c r="D83" s="17" t="s">
        <v>235</v>
      </c>
      <c r="E83" s="11">
        <v>12120</v>
      </c>
      <c r="F83" s="11">
        <v>5802</v>
      </c>
      <c r="G83" s="11">
        <v>1680</v>
      </c>
      <c r="H83" s="11">
        <f t="shared" si="1"/>
        <v>19602</v>
      </c>
      <c r="I83" s="12">
        <v>0</v>
      </c>
    </row>
    <row r="84" spans="1:9" s="10" customFormat="1" ht="22.5">
      <c r="A84" s="9" t="s">
        <v>238</v>
      </c>
      <c r="B84" s="17" t="s">
        <v>239</v>
      </c>
      <c r="C84" s="17" t="s">
        <v>240</v>
      </c>
      <c r="D84" s="17" t="s">
        <v>241</v>
      </c>
      <c r="E84" s="11">
        <v>35750</v>
      </c>
      <c r="F84" s="11">
        <v>20800</v>
      </c>
      <c r="G84" s="11">
        <v>0</v>
      </c>
      <c r="H84" s="11">
        <f t="shared" si="1"/>
        <v>56550</v>
      </c>
      <c r="I84" s="12">
        <v>6000</v>
      </c>
    </row>
    <row r="85" spans="1:9" s="10" customFormat="1" ht="22.5">
      <c r="A85" s="9" t="s">
        <v>242</v>
      </c>
      <c r="B85" s="17" t="s">
        <v>243</v>
      </c>
      <c r="C85" s="17" t="s">
        <v>244</v>
      </c>
      <c r="D85" s="17" t="s">
        <v>245</v>
      </c>
      <c r="E85" s="11">
        <v>46210</v>
      </c>
      <c r="F85" s="11">
        <v>5700</v>
      </c>
      <c r="G85" s="11">
        <v>3280</v>
      </c>
      <c r="H85" s="11">
        <f t="shared" si="1"/>
        <v>55190</v>
      </c>
      <c r="I85" s="12">
        <v>0</v>
      </c>
    </row>
    <row r="86" spans="1:9" s="10" customFormat="1" ht="22.5">
      <c r="A86" s="9" t="s">
        <v>246</v>
      </c>
      <c r="B86" s="17" t="s">
        <v>247</v>
      </c>
      <c r="C86" s="17" t="s">
        <v>248</v>
      </c>
      <c r="D86" s="17" t="s">
        <v>555</v>
      </c>
      <c r="E86" s="11">
        <v>17606</v>
      </c>
      <c r="F86" s="11">
        <v>0</v>
      </c>
      <c r="G86" s="11">
        <v>2760</v>
      </c>
      <c r="H86" s="11">
        <f t="shared" si="1"/>
        <v>20366</v>
      </c>
      <c r="I86" s="12">
        <v>0</v>
      </c>
    </row>
    <row r="87" spans="1:9" s="10" customFormat="1" ht="22.5">
      <c r="A87" s="9" t="s">
        <v>249</v>
      </c>
      <c r="B87" s="17" t="s">
        <v>247</v>
      </c>
      <c r="C87" s="17" t="s">
        <v>248</v>
      </c>
      <c r="D87" s="17" t="s">
        <v>555</v>
      </c>
      <c r="E87" s="11">
        <v>10603</v>
      </c>
      <c r="F87" s="11">
        <v>1500</v>
      </c>
      <c r="G87" s="11">
        <v>336</v>
      </c>
      <c r="H87" s="11">
        <f>E87+F87+G87</f>
        <v>12439</v>
      </c>
      <c r="I87" s="12">
        <v>0</v>
      </c>
    </row>
    <row r="88" spans="1:9" s="10" customFormat="1" ht="22.5">
      <c r="A88" s="9" t="s">
        <v>250</v>
      </c>
      <c r="B88" s="17" t="s">
        <v>251</v>
      </c>
      <c r="C88" s="17" t="s">
        <v>244</v>
      </c>
      <c r="D88" s="17" t="s">
        <v>548</v>
      </c>
      <c r="E88" s="11">
        <v>7500</v>
      </c>
      <c r="F88" s="11">
        <v>6000</v>
      </c>
      <c r="G88" s="11">
        <v>0</v>
      </c>
      <c r="H88" s="11">
        <f t="shared" si="1"/>
        <v>13500</v>
      </c>
      <c r="I88" s="12">
        <v>0</v>
      </c>
    </row>
    <row r="89" spans="1:9" s="10" customFormat="1" ht="22.5">
      <c r="A89" s="9" t="s">
        <v>252</v>
      </c>
      <c r="B89" s="17" t="s">
        <v>251</v>
      </c>
      <c r="C89" s="17" t="s">
        <v>244</v>
      </c>
      <c r="D89" s="17" t="s">
        <v>548</v>
      </c>
      <c r="E89" s="11">
        <v>4250</v>
      </c>
      <c r="F89" s="11">
        <v>975</v>
      </c>
      <c r="G89" s="11">
        <v>3750</v>
      </c>
      <c r="H89" s="11">
        <f t="shared" si="1"/>
        <v>8975</v>
      </c>
      <c r="I89" s="12">
        <v>0</v>
      </c>
    </row>
    <row r="90" spans="1:9" s="10" customFormat="1" ht="22.5">
      <c r="A90" s="9" t="s">
        <v>253</v>
      </c>
      <c r="B90" s="17" t="s">
        <v>254</v>
      </c>
      <c r="C90" s="17" t="s">
        <v>96</v>
      </c>
      <c r="D90" s="17" t="s">
        <v>255</v>
      </c>
      <c r="E90" s="13">
        <v>12806.5</v>
      </c>
      <c r="F90" s="11">
        <v>1471</v>
      </c>
      <c r="G90" s="11">
        <v>1000</v>
      </c>
      <c r="H90" s="13">
        <f t="shared" si="1"/>
        <v>15277.5</v>
      </c>
      <c r="I90" s="12">
        <v>6000</v>
      </c>
    </row>
    <row r="91" spans="1:9" s="10" customFormat="1" ht="22.5">
      <c r="A91" s="9" t="s">
        <v>256</v>
      </c>
      <c r="B91" s="17" t="s">
        <v>254</v>
      </c>
      <c r="C91" s="17" t="s">
        <v>96</v>
      </c>
      <c r="D91" s="17" t="s">
        <v>255</v>
      </c>
      <c r="E91" s="11">
        <v>57405</v>
      </c>
      <c r="F91" s="11">
        <v>0</v>
      </c>
      <c r="G91" s="13">
        <v>12638.82</v>
      </c>
      <c r="H91" s="13">
        <f t="shared" si="1"/>
        <v>70043.82</v>
      </c>
      <c r="I91" s="12">
        <v>0</v>
      </c>
    </row>
    <row r="92" spans="1:9" s="10" customFormat="1" ht="22.5">
      <c r="A92" s="9" t="s">
        <v>257</v>
      </c>
      <c r="B92" s="17" t="s">
        <v>258</v>
      </c>
      <c r="C92" s="17" t="s">
        <v>259</v>
      </c>
      <c r="D92" s="17" t="s">
        <v>260</v>
      </c>
      <c r="E92" s="11">
        <v>11859</v>
      </c>
      <c r="F92" s="11">
        <v>2204</v>
      </c>
      <c r="G92" s="11">
        <v>2684</v>
      </c>
      <c r="H92" s="11">
        <f t="shared" si="1"/>
        <v>16747</v>
      </c>
      <c r="I92" s="12">
        <v>0</v>
      </c>
    </row>
    <row r="93" spans="1:9" s="10" customFormat="1" ht="33.75">
      <c r="A93" s="9" t="s">
        <v>261</v>
      </c>
      <c r="B93" s="17" t="s">
        <v>262</v>
      </c>
      <c r="C93" s="17" t="s">
        <v>263</v>
      </c>
      <c r="D93" s="17" t="s">
        <v>264</v>
      </c>
      <c r="E93" s="11">
        <v>11100</v>
      </c>
      <c r="F93" s="13">
        <v>120.49</v>
      </c>
      <c r="G93" s="11">
        <v>5410</v>
      </c>
      <c r="H93" s="13">
        <f t="shared" si="1"/>
        <v>16630.489999999998</v>
      </c>
      <c r="I93" s="12">
        <v>6000</v>
      </c>
    </row>
    <row r="94" spans="1:9" s="10" customFormat="1" ht="22.5">
      <c r="A94" s="9" t="s">
        <v>265</v>
      </c>
      <c r="B94" s="17" t="s">
        <v>266</v>
      </c>
      <c r="C94" s="17" t="s">
        <v>267</v>
      </c>
      <c r="D94" s="17" t="s">
        <v>268</v>
      </c>
      <c r="E94" s="11">
        <v>35010</v>
      </c>
      <c r="F94" s="11">
        <v>1600</v>
      </c>
      <c r="G94" s="11">
        <v>2300</v>
      </c>
      <c r="H94" s="11">
        <f t="shared" si="1"/>
        <v>38910</v>
      </c>
      <c r="I94" s="12">
        <v>0</v>
      </c>
    </row>
    <row r="95" spans="1:9" s="10" customFormat="1" ht="22.5">
      <c r="A95" s="9" t="s">
        <v>269</v>
      </c>
      <c r="B95" s="17" t="s">
        <v>270</v>
      </c>
      <c r="C95" s="17" t="s">
        <v>271</v>
      </c>
      <c r="D95" s="17" t="s">
        <v>272</v>
      </c>
      <c r="E95" s="11">
        <v>4050</v>
      </c>
      <c r="F95" s="11">
        <v>1200</v>
      </c>
      <c r="G95" s="11">
        <v>840</v>
      </c>
      <c r="H95" s="11">
        <f t="shared" si="1"/>
        <v>6090</v>
      </c>
      <c r="I95" s="12">
        <v>0</v>
      </c>
    </row>
    <row r="96" spans="1:9" s="10" customFormat="1" ht="22.5">
      <c r="A96" s="9" t="s">
        <v>273</v>
      </c>
      <c r="B96" s="17" t="s">
        <v>274</v>
      </c>
      <c r="C96" s="17" t="s">
        <v>275</v>
      </c>
      <c r="D96" s="17" t="s">
        <v>276</v>
      </c>
      <c r="E96" s="11">
        <v>5488</v>
      </c>
      <c r="F96" s="11">
        <v>8232</v>
      </c>
      <c r="G96" s="11">
        <v>0</v>
      </c>
      <c r="H96" s="11">
        <f t="shared" si="1"/>
        <v>13720</v>
      </c>
      <c r="I96" s="12">
        <v>0</v>
      </c>
    </row>
    <row r="97" spans="1:9" s="10" customFormat="1" ht="22.5">
      <c r="A97" s="9" t="s">
        <v>277</v>
      </c>
      <c r="B97" s="17" t="s">
        <v>278</v>
      </c>
      <c r="C97" s="17" t="s">
        <v>279</v>
      </c>
      <c r="D97" s="17" t="s">
        <v>280</v>
      </c>
      <c r="E97" s="11">
        <v>70000</v>
      </c>
      <c r="F97" s="11">
        <v>8000</v>
      </c>
      <c r="G97" s="11">
        <v>0</v>
      </c>
      <c r="H97" s="11">
        <f t="shared" si="1"/>
        <v>78000</v>
      </c>
      <c r="I97" s="12">
        <v>0</v>
      </c>
    </row>
    <row r="98" spans="1:9" s="10" customFormat="1" ht="22.5">
      <c r="A98" s="9" t="s">
        <v>281</v>
      </c>
      <c r="B98" s="17" t="s">
        <v>282</v>
      </c>
      <c r="C98" s="17" t="s">
        <v>283</v>
      </c>
      <c r="D98" s="17" t="s">
        <v>284</v>
      </c>
      <c r="E98" s="11">
        <v>23800</v>
      </c>
      <c r="F98" s="11">
        <v>3200</v>
      </c>
      <c r="G98" s="11">
        <v>3600</v>
      </c>
      <c r="H98" s="11">
        <f t="shared" si="1"/>
        <v>30600</v>
      </c>
      <c r="I98" s="12">
        <v>5000</v>
      </c>
    </row>
    <row r="99" spans="1:9" s="10" customFormat="1" ht="22.5">
      <c r="A99" s="9" t="s">
        <v>288</v>
      </c>
      <c r="B99" s="17" t="s">
        <v>285</v>
      </c>
      <c r="C99" s="17" t="s">
        <v>286</v>
      </c>
      <c r="D99" s="17" t="s">
        <v>287</v>
      </c>
      <c r="E99" s="11">
        <v>20475</v>
      </c>
      <c r="F99" s="11">
        <v>5625</v>
      </c>
      <c r="G99" s="11">
        <v>0</v>
      </c>
      <c r="H99" s="11">
        <f>E99+F99+G99</f>
        <v>26100</v>
      </c>
      <c r="I99" s="12">
        <v>0</v>
      </c>
    </row>
    <row r="100" spans="1:9" s="10" customFormat="1" ht="22.5">
      <c r="A100" s="9" t="s">
        <v>292</v>
      </c>
      <c r="B100" s="17" t="s">
        <v>289</v>
      </c>
      <c r="C100" s="17" t="s">
        <v>290</v>
      </c>
      <c r="D100" s="17" t="s">
        <v>291</v>
      </c>
      <c r="E100" s="11">
        <v>8350</v>
      </c>
      <c r="F100" s="11">
        <v>0</v>
      </c>
      <c r="G100" s="11">
        <v>1500</v>
      </c>
      <c r="H100" s="11">
        <f aca="true" t="shared" si="2" ref="H100:H148">E100+F100+G100</f>
        <v>9850</v>
      </c>
      <c r="I100" s="12">
        <v>0</v>
      </c>
    </row>
    <row r="101" spans="1:9" s="10" customFormat="1" ht="22.5">
      <c r="A101" s="9" t="s">
        <v>296</v>
      </c>
      <c r="B101" s="17" t="s">
        <v>293</v>
      </c>
      <c r="C101" s="17" t="s">
        <v>294</v>
      </c>
      <c r="D101" s="17" t="s">
        <v>295</v>
      </c>
      <c r="E101" s="11">
        <v>13380</v>
      </c>
      <c r="F101" s="11">
        <v>1500</v>
      </c>
      <c r="G101" s="11">
        <v>1152</v>
      </c>
      <c r="H101" s="11">
        <f t="shared" si="2"/>
        <v>16032</v>
      </c>
      <c r="I101" s="12">
        <v>6000</v>
      </c>
    </row>
    <row r="102" spans="1:9" s="10" customFormat="1" ht="22.5">
      <c r="A102" s="9" t="s">
        <v>299</v>
      </c>
      <c r="B102" s="17" t="s">
        <v>297</v>
      </c>
      <c r="C102" s="17" t="s">
        <v>290</v>
      </c>
      <c r="D102" s="17" t="s">
        <v>298</v>
      </c>
      <c r="E102" s="11">
        <v>38925</v>
      </c>
      <c r="F102" s="11">
        <v>600</v>
      </c>
      <c r="G102" s="11">
        <v>8100</v>
      </c>
      <c r="H102" s="11">
        <f t="shared" si="2"/>
        <v>47625</v>
      </c>
      <c r="I102" s="12">
        <v>0</v>
      </c>
    </row>
    <row r="103" spans="1:9" s="10" customFormat="1" ht="56.25">
      <c r="A103" s="9" t="s">
        <v>303</v>
      </c>
      <c r="B103" s="17" t="s">
        <v>300</v>
      </c>
      <c r="C103" s="17" t="s">
        <v>301</v>
      </c>
      <c r="D103" s="17" t="s">
        <v>302</v>
      </c>
      <c r="E103" s="11">
        <v>2000</v>
      </c>
      <c r="F103" s="11">
        <v>3700</v>
      </c>
      <c r="G103" s="11">
        <v>3900</v>
      </c>
      <c r="H103" s="11">
        <f t="shared" si="2"/>
        <v>9600</v>
      </c>
      <c r="I103" s="12">
        <v>0</v>
      </c>
    </row>
    <row r="104" spans="1:9" s="10" customFormat="1" ht="22.5">
      <c r="A104" s="9" t="s">
        <v>307</v>
      </c>
      <c r="B104" s="17" t="s">
        <v>304</v>
      </c>
      <c r="C104" s="17" t="s">
        <v>305</v>
      </c>
      <c r="D104" s="17" t="s">
        <v>306</v>
      </c>
      <c r="E104" s="11">
        <v>21080</v>
      </c>
      <c r="F104" s="11">
        <v>2500</v>
      </c>
      <c r="G104" s="11">
        <v>1500</v>
      </c>
      <c r="H104" s="11">
        <f t="shared" si="2"/>
        <v>25080</v>
      </c>
      <c r="I104" s="12">
        <v>0</v>
      </c>
    </row>
    <row r="105" spans="1:9" s="10" customFormat="1" ht="11.25">
      <c r="A105" s="9" t="s">
        <v>310</v>
      </c>
      <c r="B105" s="17" t="s">
        <v>308</v>
      </c>
      <c r="C105" s="17" t="s">
        <v>62</v>
      </c>
      <c r="D105" s="17" t="s">
        <v>309</v>
      </c>
      <c r="E105" s="11">
        <v>15195</v>
      </c>
      <c r="F105" s="11">
        <v>0</v>
      </c>
      <c r="G105" s="11">
        <v>1705</v>
      </c>
      <c r="H105" s="11">
        <f t="shared" si="2"/>
        <v>16900</v>
      </c>
      <c r="I105" s="12">
        <v>7200</v>
      </c>
    </row>
    <row r="106" spans="1:9" s="10" customFormat="1" ht="22.5">
      <c r="A106" s="9" t="s">
        <v>313</v>
      </c>
      <c r="B106" s="17" t="s">
        <v>311</v>
      </c>
      <c r="C106" s="17" t="s">
        <v>105</v>
      </c>
      <c r="D106" s="17" t="s">
        <v>312</v>
      </c>
      <c r="E106" s="11">
        <v>3500</v>
      </c>
      <c r="F106" s="20">
        <v>388.9</v>
      </c>
      <c r="G106" s="11">
        <v>0</v>
      </c>
      <c r="H106" s="20">
        <f t="shared" si="2"/>
        <v>3888.9</v>
      </c>
      <c r="I106" s="12">
        <v>0</v>
      </c>
    </row>
    <row r="107" spans="1:9" s="10" customFormat="1" ht="22.5">
      <c r="A107" s="9" t="s">
        <v>317</v>
      </c>
      <c r="B107" s="17" t="s">
        <v>314</v>
      </c>
      <c r="C107" s="17" t="s">
        <v>315</v>
      </c>
      <c r="D107" s="17" t="s">
        <v>316</v>
      </c>
      <c r="E107" s="11">
        <v>16700</v>
      </c>
      <c r="F107" s="11">
        <v>2000</v>
      </c>
      <c r="G107" s="11">
        <v>0</v>
      </c>
      <c r="H107" s="11">
        <f t="shared" si="2"/>
        <v>18700</v>
      </c>
      <c r="I107" s="12">
        <v>0</v>
      </c>
    </row>
    <row r="108" spans="1:9" s="10" customFormat="1" ht="22.5">
      <c r="A108" s="9" t="s">
        <v>321</v>
      </c>
      <c r="B108" s="17" t="s">
        <v>318</v>
      </c>
      <c r="C108" s="17" t="s">
        <v>319</v>
      </c>
      <c r="D108" s="17" t="s">
        <v>320</v>
      </c>
      <c r="E108" s="11">
        <v>30000</v>
      </c>
      <c r="F108" s="11">
        <v>200500</v>
      </c>
      <c r="G108" s="11">
        <v>0</v>
      </c>
      <c r="H108" s="11">
        <f t="shared" si="2"/>
        <v>230500</v>
      </c>
      <c r="I108" s="12">
        <v>14000</v>
      </c>
    </row>
    <row r="109" spans="1:9" s="10" customFormat="1" ht="22.5">
      <c r="A109" s="9" t="s">
        <v>324</v>
      </c>
      <c r="B109" s="17" t="s">
        <v>322</v>
      </c>
      <c r="C109" s="17" t="s">
        <v>61</v>
      </c>
      <c r="D109" s="17" t="s">
        <v>323</v>
      </c>
      <c r="E109" s="11">
        <v>1416</v>
      </c>
      <c r="F109" s="11">
        <v>534</v>
      </c>
      <c r="G109" s="11">
        <v>0</v>
      </c>
      <c r="H109" s="11">
        <f t="shared" si="2"/>
        <v>1950</v>
      </c>
      <c r="I109" s="12">
        <v>1416</v>
      </c>
    </row>
    <row r="110" spans="1:9" s="10" customFormat="1" ht="33.75">
      <c r="A110" s="9" t="s">
        <v>328</v>
      </c>
      <c r="B110" s="17" t="s">
        <v>325</v>
      </c>
      <c r="C110" s="17" t="s">
        <v>326</v>
      </c>
      <c r="D110" s="17" t="s">
        <v>327</v>
      </c>
      <c r="E110" s="11">
        <v>21560</v>
      </c>
      <c r="F110" s="11">
        <v>0</v>
      </c>
      <c r="G110" s="11">
        <v>2450</v>
      </c>
      <c r="H110" s="11">
        <f t="shared" si="2"/>
        <v>24010</v>
      </c>
      <c r="I110" s="12">
        <v>5000</v>
      </c>
    </row>
    <row r="111" spans="1:9" s="10" customFormat="1" ht="22.5">
      <c r="A111" s="9" t="s">
        <v>332</v>
      </c>
      <c r="B111" s="17" t="s">
        <v>329</v>
      </c>
      <c r="C111" s="17" t="s">
        <v>330</v>
      </c>
      <c r="D111" s="17" t="s">
        <v>331</v>
      </c>
      <c r="E111" s="11">
        <v>9420</v>
      </c>
      <c r="F111" s="11">
        <f>4635+7300</f>
        <v>11935</v>
      </c>
      <c r="G111" s="11">
        <v>0</v>
      </c>
      <c r="H111" s="11">
        <f t="shared" si="2"/>
        <v>21355</v>
      </c>
      <c r="I111" s="12">
        <v>0</v>
      </c>
    </row>
    <row r="112" spans="1:9" s="10" customFormat="1" ht="33.75">
      <c r="A112" s="9" t="s">
        <v>336</v>
      </c>
      <c r="B112" s="17" t="s">
        <v>333</v>
      </c>
      <c r="C112" s="17" t="s">
        <v>334</v>
      </c>
      <c r="D112" s="17" t="s">
        <v>335</v>
      </c>
      <c r="E112" s="13">
        <v>60575.1</v>
      </c>
      <c r="F112" s="13">
        <v>6024.8</v>
      </c>
      <c r="G112" s="11">
        <v>4270</v>
      </c>
      <c r="H112" s="13">
        <f t="shared" si="2"/>
        <v>70869.9</v>
      </c>
      <c r="I112" s="12">
        <v>6000</v>
      </c>
    </row>
    <row r="113" spans="1:9" s="10" customFormat="1" ht="22.5">
      <c r="A113" s="9" t="s">
        <v>339</v>
      </c>
      <c r="B113" s="17" t="s">
        <v>337</v>
      </c>
      <c r="C113" s="17" t="s">
        <v>203</v>
      </c>
      <c r="D113" s="17" t="s">
        <v>338</v>
      </c>
      <c r="E113" s="11">
        <v>16276</v>
      </c>
      <c r="F113" s="11">
        <v>0</v>
      </c>
      <c r="G113" s="11">
        <v>6900</v>
      </c>
      <c r="H113" s="11">
        <f t="shared" si="2"/>
        <v>23176</v>
      </c>
      <c r="I113" s="12">
        <v>0</v>
      </c>
    </row>
    <row r="114" spans="1:9" s="10" customFormat="1" ht="33.75">
      <c r="A114" s="9" t="s">
        <v>343</v>
      </c>
      <c r="B114" s="17" t="s">
        <v>340</v>
      </c>
      <c r="C114" s="17" t="s">
        <v>341</v>
      </c>
      <c r="D114" s="17" t="s">
        <v>342</v>
      </c>
      <c r="E114" s="11">
        <v>44400</v>
      </c>
      <c r="F114" s="11">
        <v>16200</v>
      </c>
      <c r="G114" s="11">
        <v>0</v>
      </c>
      <c r="H114" s="11">
        <f t="shared" si="2"/>
        <v>60600</v>
      </c>
      <c r="I114" s="12">
        <v>0</v>
      </c>
    </row>
    <row r="115" spans="1:9" s="10" customFormat="1" ht="33.75">
      <c r="A115" s="9" t="s">
        <v>346</v>
      </c>
      <c r="B115" s="17" t="s">
        <v>344</v>
      </c>
      <c r="C115" s="17" t="s">
        <v>330</v>
      </c>
      <c r="D115" s="17" t="s">
        <v>345</v>
      </c>
      <c r="E115" s="11">
        <v>4575</v>
      </c>
      <c r="F115" s="11">
        <v>0</v>
      </c>
      <c r="G115" s="11">
        <v>1625</v>
      </c>
      <c r="H115" s="11">
        <f t="shared" si="2"/>
        <v>6200</v>
      </c>
      <c r="I115" s="12">
        <v>3500</v>
      </c>
    </row>
    <row r="116" spans="1:9" s="10" customFormat="1" ht="33.75">
      <c r="A116" s="9" t="s">
        <v>347</v>
      </c>
      <c r="B116" s="17" t="s">
        <v>344</v>
      </c>
      <c r="C116" s="17" t="s">
        <v>330</v>
      </c>
      <c r="D116" s="17" t="s">
        <v>345</v>
      </c>
      <c r="E116" s="11">
        <v>3630</v>
      </c>
      <c r="F116" s="11">
        <v>0</v>
      </c>
      <c r="G116" s="11">
        <v>1600</v>
      </c>
      <c r="H116" s="11">
        <f t="shared" si="2"/>
        <v>5230</v>
      </c>
      <c r="I116" s="12">
        <v>0</v>
      </c>
    </row>
    <row r="117" spans="1:9" s="10" customFormat="1" ht="33.75">
      <c r="A117" s="9" t="s">
        <v>351</v>
      </c>
      <c r="B117" s="17" t="s">
        <v>348</v>
      </c>
      <c r="C117" s="17" t="s">
        <v>349</v>
      </c>
      <c r="D117" s="17" t="s">
        <v>350</v>
      </c>
      <c r="E117" s="11">
        <v>75675</v>
      </c>
      <c r="F117" s="11">
        <v>16725</v>
      </c>
      <c r="G117" s="11">
        <v>0</v>
      </c>
      <c r="H117" s="11">
        <f t="shared" si="2"/>
        <v>92400</v>
      </c>
      <c r="I117" s="12">
        <v>0</v>
      </c>
    </row>
    <row r="118" spans="1:9" s="10" customFormat="1" ht="33.75">
      <c r="A118" s="9" t="s">
        <v>352</v>
      </c>
      <c r="B118" s="17" t="s">
        <v>348</v>
      </c>
      <c r="C118" s="17" t="s">
        <v>349</v>
      </c>
      <c r="D118" s="17" t="s">
        <v>350</v>
      </c>
      <c r="E118" s="11">
        <v>31950</v>
      </c>
      <c r="F118" s="11">
        <v>5550</v>
      </c>
      <c r="G118" s="11">
        <v>0</v>
      </c>
      <c r="H118" s="11">
        <f t="shared" si="2"/>
        <v>37500</v>
      </c>
      <c r="I118" s="12">
        <v>14000</v>
      </c>
    </row>
    <row r="119" spans="1:9" s="10" customFormat="1" ht="33.75">
      <c r="A119" s="9" t="s">
        <v>356</v>
      </c>
      <c r="B119" s="17" t="s">
        <v>353</v>
      </c>
      <c r="C119" s="17" t="s">
        <v>354</v>
      </c>
      <c r="D119" s="17" t="s">
        <v>355</v>
      </c>
      <c r="E119" s="11">
        <v>27740</v>
      </c>
      <c r="F119" s="11">
        <v>0</v>
      </c>
      <c r="G119" s="11">
        <v>3375</v>
      </c>
      <c r="H119" s="11">
        <f t="shared" si="2"/>
        <v>31115</v>
      </c>
      <c r="I119" s="12">
        <v>0</v>
      </c>
    </row>
    <row r="120" spans="1:9" s="10" customFormat="1" ht="22.5">
      <c r="A120" s="9" t="s">
        <v>360</v>
      </c>
      <c r="B120" s="17" t="s">
        <v>357</v>
      </c>
      <c r="C120" s="17" t="s">
        <v>358</v>
      </c>
      <c r="D120" s="17" t="s">
        <v>359</v>
      </c>
      <c r="E120" s="11">
        <v>21320</v>
      </c>
      <c r="F120" s="11">
        <v>2390</v>
      </c>
      <c r="G120" s="11">
        <v>0</v>
      </c>
      <c r="H120" s="11">
        <f t="shared" si="2"/>
        <v>23710</v>
      </c>
      <c r="I120" s="12">
        <v>0</v>
      </c>
    </row>
    <row r="121" spans="1:9" s="10" customFormat="1" ht="33.75">
      <c r="A121" s="9" t="s">
        <v>364</v>
      </c>
      <c r="B121" s="17" t="s">
        <v>361</v>
      </c>
      <c r="C121" s="17" t="s">
        <v>362</v>
      </c>
      <c r="D121" s="17" t="s">
        <v>363</v>
      </c>
      <c r="E121" s="11">
        <v>57150</v>
      </c>
      <c r="F121" s="11">
        <v>19590</v>
      </c>
      <c r="G121" s="11">
        <v>0</v>
      </c>
      <c r="H121" s="11">
        <f t="shared" si="2"/>
        <v>76740</v>
      </c>
      <c r="I121" s="12">
        <v>0</v>
      </c>
    </row>
    <row r="122" spans="1:9" s="10" customFormat="1" ht="33.75">
      <c r="A122" s="9" t="s">
        <v>366</v>
      </c>
      <c r="B122" s="17" t="s">
        <v>361</v>
      </c>
      <c r="C122" s="17" t="s">
        <v>362</v>
      </c>
      <c r="D122" s="17" t="s">
        <v>365</v>
      </c>
      <c r="E122" s="11">
        <v>23903</v>
      </c>
      <c r="F122" s="11">
        <v>2212</v>
      </c>
      <c r="G122" s="11">
        <v>0</v>
      </c>
      <c r="H122" s="11">
        <f t="shared" si="2"/>
        <v>26115</v>
      </c>
      <c r="I122" s="12">
        <v>0</v>
      </c>
    </row>
    <row r="123" spans="1:9" s="10" customFormat="1" ht="22.5">
      <c r="A123" s="9" t="s">
        <v>370</v>
      </c>
      <c r="B123" s="17" t="s">
        <v>367</v>
      </c>
      <c r="C123" s="17" t="s">
        <v>368</v>
      </c>
      <c r="D123" s="17" t="s">
        <v>369</v>
      </c>
      <c r="E123" s="11">
        <v>6200</v>
      </c>
      <c r="F123" s="13">
        <v>627.2</v>
      </c>
      <c r="G123" s="11">
        <v>1340</v>
      </c>
      <c r="H123" s="13">
        <f t="shared" si="2"/>
        <v>8167.2</v>
      </c>
      <c r="I123" s="12">
        <v>4200</v>
      </c>
    </row>
    <row r="124" spans="1:9" s="10" customFormat="1" ht="22.5">
      <c r="A124" s="9" t="s">
        <v>371</v>
      </c>
      <c r="B124" s="17" t="s">
        <v>367</v>
      </c>
      <c r="C124" s="17" t="s">
        <v>368</v>
      </c>
      <c r="D124" s="17" t="s">
        <v>369</v>
      </c>
      <c r="E124" s="11">
        <v>6000</v>
      </c>
      <c r="F124" s="11">
        <v>1133</v>
      </c>
      <c r="G124" s="11">
        <v>200</v>
      </c>
      <c r="H124" s="11">
        <f t="shared" si="2"/>
        <v>7333</v>
      </c>
      <c r="I124" s="12">
        <v>0</v>
      </c>
    </row>
    <row r="125" spans="1:9" s="10" customFormat="1" ht="33.75">
      <c r="A125" s="9" t="s">
        <v>374</v>
      </c>
      <c r="B125" s="17" t="s">
        <v>372</v>
      </c>
      <c r="C125" s="17" t="s">
        <v>63</v>
      </c>
      <c r="D125" s="17" t="s">
        <v>373</v>
      </c>
      <c r="E125" s="11">
        <v>14000</v>
      </c>
      <c r="F125" s="11">
        <v>3300</v>
      </c>
      <c r="G125" s="11">
        <v>22700</v>
      </c>
      <c r="H125" s="11">
        <f t="shared" si="2"/>
        <v>40000</v>
      </c>
      <c r="I125" s="12">
        <v>8000</v>
      </c>
    </row>
    <row r="126" spans="1:9" s="10" customFormat="1" ht="33.75">
      <c r="A126" s="9" t="s">
        <v>378</v>
      </c>
      <c r="B126" s="17" t="s">
        <v>375</v>
      </c>
      <c r="C126" s="17" t="s">
        <v>376</v>
      </c>
      <c r="D126" s="17" t="s">
        <v>377</v>
      </c>
      <c r="E126" s="11">
        <v>21590</v>
      </c>
      <c r="F126" s="11">
        <v>42860</v>
      </c>
      <c r="G126" s="11">
        <v>800</v>
      </c>
      <c r="H126" s="11">
        <f t="shared" si="2"/>
        <v>65250</v>
      </c>
      <c r="I126" s="12">
        <v>0</v>
      </c>
    </row>
    <row r="127" spans="1:9" s="10" customFormat="1" ht="45">
      <c r="A127" s="9" t="s">
        <v>382</v>
      </c>
      <c r="B127" s="17" t="s">
        <v>379</v>
      </c>
      <c r="C127" s="17" t="s">
        <v>380</v>
      </c>
      <c r="D127" s="17" t="s">
        <v>381</v>
      </c>
      <c r="E127" s="11">
        <v>21300</v>
      </c>
      <c r="F127" s="11">
        <v>0</v>
      </c>
      <c r="G127" s="11">
        <v>6000</v>
      </c>
      <c r="H127" s="11">
        <f t="shared" si="2"/>
        <v>27300</v>
      </c>
      <c r="I127" s="12">
        <v>0</v>
      </c>
    </row>
    <row r="128" spans="1:9" s="10" customFormat="1" ht="33.75">
      <c r="A128" s="9" t="s">
        <v>383</v>
      </c>
      <c r="B128" s="17" t="s">
        <v>384</v>
      </c>
      <c r="C128" s="17" t="s">
        <v>385</v>
      </c>
      <c r="D128" s="17" t="s">
        <v>386</v>
      </c>
      <c r="E128" s="11">
        <v>8117</v>
      </c>
      <c r="F128" s="11">
        <v>360</v>
      </c>
      <c r="G128" s="11">
        <v>750</v>
      </c>
      <c r="H128" s="11">
        <f t="shared" si="2"/>
        <v>9227</v>
      </c>
      <c r="I128" s="12">
        <v>5000</v>
      </c>
    </row>
    <row r="129" spans="1:9" s="10" customFormat="1" ht="33.75">
      <c r="A129" s="9" t="s">
        <v>387</v>
      </c>
      <c r="B129" s="17" t="s">
        <v>388</v>
      </c>
      <c r="C129" s="17" t="s">
        <v>389</v>
      </c>
      <c r="D129" s="17" t="s">
        <v>390</v>
      </c>
      <c r="E129" s="11">
        <v>10680</v>
      </c>
      <c r="F129" s="11">
        <v>2250</v>
      </c>
      <c r="G129" s="11">
        <v>7540</v>
      </c>
      <c r="H129" s="11">
        <f t="shared" si="2"/>
        <v>20470</v>
      </c>
      <c r="I129" s="12">
        <v>7000</v>
      </c>
    </row>
    <row r="130" spans="1:9" s="10" customFormat="1" ht="22.5">
      <c r="A130" s="9" t="s">
        <v>391</v>
      </c>
      <c r="B130" s="17" t="s">
        <v>392</v>
      </c>
      <c r="C130" s="17" t="s">
        <v>393</v>
      </c>
      <c r="D130" s="17" t="s">
        <v>552</v>
      </c>
      <c r="E130" s="11">
        <v>31600</v>
      </c>
      <c r="F130" s="11">
        <v>9880</v>
      </c>
      <c r="G130" s="11">
        <v>4000</v>
      </c>
      <c r="H130" s="11">
        <f t="shared" si="2"/>
        <v>45480</v>
      </c>
      <c r="I130" s="12">
        <v>0</v>
      </c>
    </row>
    <row r="131" spans="1:9" s="10" customFormat="1" ht="22.5">
      <c r="A131" s="9" t="s">
        <v>395</v>
      </c>
      <c r="B131" s="17" t="s">
        <v>392</v>
      </c>
      <c r="C131" s="17" t="s">
        <v>393</v>
      </c>
      <c r="D131" s="17" t="s">
        <v>552</v>
      </c>
      <c r="E131" s="11">
        <v>30700</v>
      </c>
      <c r="F131" s="11">
        <v>12484</v>
      </c>
      <c r="G131" s="11">
        <v>29640</v>
      </c>
      <c r="H131" s="11">
        <f t="shared" si="2"/>
        <v>72824</v>
      </c>
      <c r="I131" s="12">
        <v>0</v>
      </c>
    </row>
    <row r="132" spans="1:9" s="10" customFormat="1" ht="22.5">
      <c r="A132" s="9" t="s">
        <v>396</v>
      </c>
      <c r="B132" s="1" t="s">
        <v>392</v>
      </c>
      <c r="C132" s="1" t="s">
        <v>393</v>
      </c>
      <c r="D132" s="1" t="s">
        <v>552</v>
      </c>
      <c r="E132" s="11">
        <v>31100</v>
      </c>
      <c r="F132" s="11">
        <v>5000</v>
      </c>
      <c r="G132" s="11">
        <v>2500</v>
      </c>
      <c r="H132" s="11">
        <f t="shared" si="2"/>
        <v>38600</v>
      </c>
      <c r="I132" s="12">
        <v>0</v>
      </c>
    </row>
    <row r="133" spans="1:9" s="10" customFormat="1" ht="22.5">
      <c r="A133" s="9" t="s">
        <v>397</v>
      </c>
      <c r="B133" s="17" t="s">
        <v>392</v>
      </c>
      <c r="C133" s="17" t="s">
        <v>393</v>
      </c>
      <c r="D133" s="17" t="s">
        <v>394</v>
      </c>
      <c r="E133" s="11">
        <v>11675</v>
      </c>
      <c r="F133" s="11">
        <v>4400</v>
      </c>
      <c r="G133" s="11">
        <v>966</v>
      </c>
      <c r="H133" s="11">
        <f t="shared" si="2"/>
        <v>17041</v>
      </c>
      <c r="I133" s="12">
        <v>0</v>
      </c>
    </row>
    <row r="134" spans="1:9" s="10" customFormat="1" ht="22.5">
      <c r="A134" s="9" t="s">
        <v>398</v>
      </c>
      <c r="B134" s="17" t="s">
        <v>392</v>
      </c>
      <c r="C134" s="17" t="s">
        <v>393</v>
      </c>
      <c r="D134" s="17" t="s">
        <v>399</v>
      </c>
      <c r="E134" s="11">
        <v>20000</v>
      </c>
      <c r="F134" s="11">
        <v>33208</v>
      </c>
      <c r="G134" s="11">
        <v>0</v>
      </c>
      <c r="H134" s="11">
        <f t="shared" si="2"/>
        <v>53208</v>
      </c>
      <c r="I134" s="12">
        <v>8000</v>
      </c>
    </row>
    <row r="135" spans="1:9" s="10" customFormat="1" ht="22.5">
      <c r="A135" s="9" t="s">
        <v>400</v>
      </c>
      <c r="B135" s="17" t="s">
        <v>401</v>
      </c>
      <c r="C135" s="17" t="s">
        <v>402</v>
      </c>
      <c r="D135" s="17" t="s">
        <v>403</v>
      </c>
      <c r="E135" s="11">
        <v>19500</v>
      </c>
      <c r="F135" s="11">
        <v>9000</v>
      </c>
      <c r="G135" s="11">
        <v>1800</v>
      </c>
      <c r="H135" s="11">
        <f t="shared" si="2"/>
        <v>30300</v>
      </c>
      <c r="I135" s="12">
        <v>0</v>
      </c>
    </row>
    <row r="136" spans="1:9" s="10" customFormat="1" ht="33.75">
      <c r="A136" s="9" t="s">
        <v>404</v>
      </c>
      <c r="B136" s="17" t="s">
        <v>405</v>
      </c>
      <c r="C136" s="17" t="s">
        <v>406</v>
      </c>
      <c r="D136" s="17" t="s">
        <v>407</v>
      </c>
      <c r="E136" s="11">
        <v>16230</v>
      </c>
      <c r="F136" s="11">
        <v>745</v>
      </c>
      <c r="G136" s="11">
        <v>1080</v>
      </c>
      <c r="H136" s="11">
        <f t="shared" si="2"/>
        <v>18055</v>
      </c>
      <c r="I136" s="12">
        <v>0</v>
      </c>
    </row>
    <row r="137" spans="1:9" s="10" customFormat="1" ht="33.75">
      <c r="A137" s="9" t="s">
        <v>408</v>
      </c>
      <c r="B137" s="1" t="s">
        <v>409</v>
      </c>
      <c r="C137" s="1" t="s">
        <v>172</v>
      </c>
      <c r="D137" s="1" t="s">
        <v>410</v>
      </c>
      <c r="E137" s="11">
        <v>112000</v>
      </c>
      <c r="F137" s="11">
        <v>30000</v>
      </c>
      <c r="G137" s="11">
        <v>8000</v>
      </c>
      <c r="H137" s="11">
        <f t="shared" si="2"/>
        <v>150000</v>
      </c>
      <c r="I137" s="12">
        <v>0</v>
      </c>
    </row>
    <row r="138" spans="1:9" s="10" customFormat="1" ht="22.5">
      <c r="A138" s="9" t="s">
        <v>411</v>
      </c>
      <c r="B138" s="17" t="s">
        <v>412</v>
      </c>
      <c r="C138" s="17" t="s">
        <v>413</v>
      </c>
      <c r="D138" s="17" t="s">
        <v>414</v>
      </c>
      <c r="E138" s="11">
        <v>21000</v>
      </c>
      <c r="F138" s="11">
        <v>4000</v>
      </c>
      <c r="G138" s="11">
        <v>4500</v>
      </c>
      <c r="H138" s="11">
        <f t="shared" si="2"/>
        <v>29500</v>
      </c>
      <c r="I138" s="12">
        <v>5000</v>
      </c>
    </row>
    <row r="139" spans="1:9" s="10" customFormat="1" ht="45">
      <c r="A139" s="9" t="s">
        <v>415</v>
      </c>
      <c r="B139" s="17" t="s">
        <v>416</v>
      </c>
      <c r="C139" s="17" t="s">
        <v>417</v>
      </c>
      <c r="D139" s="17" t="s">
        <v>418</v>
      </c>
      <c r="E139" s="11">
        <v>40460</v>
      </c>
      <c r="F139" s="11">
        <v>93090</v>
      </c>
      <c r="G139" s="11">
        <v>11000</v>
      </c>
      <c r="H139" s="11">
        <f t="shared" si="2"/>
        <v>144550</v>
      </c>
      <c r="I139" s="12">
        <v>0</v>
      </c>
    </row>
    <row r="140" spans="1:9" s="10" customFormat="1" ht="45">
      <c r="A140" s="9" t="s">
        <v>419</v>
      </c>
      <c r="B140" s="17" t="s">
        <v>420</v>
      </c>
      <c r="C140" s="17" t="s">
        <v>417</v>
      </c>
      <c r="D140" s="17" t="s">
        <v>421</v>
      </c>
      <c r="E140" s="11">
        <v>39410</v>
      </c>
      <c r="F140" s="11">
        <v>10048</v>
      </c>
      <c r="G140" s="11">
        <v>0</v>
      </c>
      <c r="H140" s="11">
        <f t="shared" si="2"/>
        <v>49458</v>
      </c>
      <c r="I140" s="12">
        <v>0</v>
      </c>
    </row>
    <row r="141" spans="1:9" s="10" customFormat="1" ht="33.75">
      <c r="A141" s="9" t="s">
        <v>422</v>
      </c>
      <c r="B141" s="17" t="s">
        <v>423</v>
      </c>
      <c r="C141" s="17" t="s">
        <v>424</v>
      </c>
      <c r="D141" s="17" t="s">
        <v>425</v>
      </c>
      <c r="E141" s="11">
        <v>96940</v>
      </c>
      <c r="F141" s="11">
        <v>39000</v>
      </c>
      <c r="G141" s="11">
        <v>5760</v>
      </c>
      <c r="H141" s="11">
        <f t="shared" si="2"/>
        <v>141700</v>
      </c>
      <c r="I141" s="12">
        <v>0</v>
      </c>
    </row>
    <row r="142" spans="1:9" s="10" customFormat="1" ht="22.5">
      <c r="A142" s="9" t="s">
        <v>426</v>
      </c>
      <c r="B142" s="17" t="s">
        <v>427</v>
      </c>
      <c r="C142" s="17" t="s">
        <v>59</v>
      </c>
      <c r="D142" s="17" t="s">
        <v>428</v>
      </c>
      <c r="E142" s="11">
        <v>6900</v>
      </c>
      <c r="F142" s="11">
        <v>4000</v>
      </c>
      <c r="G142" s="11">
        <v>750</v>
      </c>
      <c r="H142" s="11">
        <f t="shared" si="2"/>
        <v>11650</v>
      </c>
      <c r="I142" s="12">
        <v>0</v>
      </c>
    </row>
    <row r="143" spans="1:9" s="10" customFormat="1" ht="33.75">
      <c r="A143" s="9" t="s">
        <v>429</v>
      </c>
      <c r="B143" s="17" t="s">
        <v>430</v>
      </c>
      <c r="C143" s="17" t="s">
        <v>431</v>
      </c>
      <c r="D143" s="17" t="s">
        <v>432</v>
      </c>
      <c r="E143" s="11">
        <v>1500</v>
      </c>
      <c r="F143" s="11">
        <v>1000</v>
      </c>
      <c r="G143" s="11">
        <v>0</v>
      </c>
      <c r="H143" s="11">
        <f t="shared" si="2"/>
        <v>2500</v>
      </c>
      <c r="I143" s="12">
        <v>0</v>
      </c>
    </row>
    <row r="144" spans="1:9" s="10" customFormat="1" ht="33.75">
      <c r="A144" s="9" t="s">
        <v>433</v>
      </c>
      <c r="B144" s="17" t="s">
        <v>430</v>
      </c>
      <c r="C144" s="17" t="s">
        <v>431</v>
      </c>
      <c r="D144" s="17" t="s">
        <v>432</v>
      </c>
      <c r="E144" s="11">
        <v>1000</v>
      </c>
      <c r="F144" s="11">
        <v>1500</v>
      </c>
      <c r="G144" s="11">
        <v>0</v>
      </c>
      <c r="H144" s="11">
        <f t="shared" si="2"/>
        <v>2500</v>
      </c>
      <c r="I144" s="12">
        <v>0</v>
      </c>
    </row>
    <row r="145" spans="1:9" s="10" customFormat="1" ht="33.75">
      <c r="A145" s="9" t="s">
        <v>434</v>
      </c>
      <c r="B145" s="17" t="s">
        <v>430</v>
      </c>
      <c r="C145" s="17" t="s">
        <v>431</v>
      </c>
      <c r="D145" s="17" t="s">
        <v>432</v>
      </c>
      <c r="E145" s="11">
        <v>12000</v>
      </c>
      <c r="F145" s="11">
        <v>4000</v>
      </c>
      <c r="G145" s="11">
        <v>0</v>
      </c>
      <c r="H145" s="11">
        <f t="shared" si="2"/>
        <v>16000</v>
      </c>
      <c r="I145" s="12">
        <v>0</v>
      </c>
    </row>
    <row r="146" spans="1:9" s="10" customFormat="1" ht="33.75">
      <c r="A146" s="9" t="s">
        <v>435</v>
      </c>
      <c r="B146" s="17" t="s">
        <v>430</v>
      </c>
      <c r="C146" s="17" t="s">
        <v>431</v>
      </c>
      <c r="D146" s="17" t="s">
        <v>432</v>
      </c>
      <c r="E146" s="11">
        <v>5200</v>
      </c>
      <c r="F146" s="11">
        <v>3200</v>
      </c>
      <c r="G146" s="11">
        <v>0</v>
      </c>
      <c r="H146" s="11">
        <f t="shared" si="2"/>
        <v>8400</v>
      </c>
      <c r="I146" s="12">
        <v>0</v>
      </c>
    </row>
    <row r="147" spans="1:9" s="10" customFormat="1" ht="33.75">
      <c r="A147" s="9" t="s">
        <v>436</v>
      </c>
      <c r="B147" s="17" t="s">
        <v>430</v>
      </c>
      <c r="C147" s="17" t="s">
        <v>431</v>
      </c>
      <c r="D147" s="17" t="s">
        <v>432</v>
      </c>
      <c r="E147" s="11">
        <v>1000</v>
      </c>
      <c r="F147" s="11">
        <v>2000</v>
      </c>
      <c r="G147" s="11">
        <v>0</v>
      </c>
      <c r="H147" s="11">
        <f t="shared" si="2"/>
        <v>3000</v>
      </c>
      <c r="I147" s="12">
        <v>0</v>
      </c>
    </row>
    <row r="148" spans="1:9" s="10" customFormat="1" ht="33.75">
      <c r="A148" s="9" t="s">
        <v>437</v>
      </c>
      <c r="B148" s="17" t="s">
        <v>430</v>
      </c>
      <c r="C148" s="17" t="s">
        <v>431</v>
      </c>
      <c r="D148" s="17" t="s">
        <v>432</v>
      </c>
      <c r="E148" s="11">
        <v>900</v>
      </c>
      <c r="F148" s="11">
        <v>2100</v>
      </c>
      <c r="G148" s="11">
        <v>0</v>
      </c>
      <c r="H148" s="11">
        <f t="shared" si="2"/>
        <v>3000</v>
      </c>
      <c r="I148" s="12">
        <v>900</v>
      </c>
    </row>
    <row r="149" spans="1:9" s="10" customFormat="1" ht="33.75">
      <c r="A149" s="9" t="s">
        <v>438</v>
      </c>
      <c r="B149" s="17" t="s">
        <v>430</v>
      </c>
      <c r="C149" s="17" t="s">
        <v>431</v>
      </c>
      <c r="D149" s="17" t="s">
        <v>432</v>
      </c>
      <c r="E149" s="11">
        <v>2000</v>
      </c>
      <c r="F149" s="11">
        <v>1500</v>
      </c>
      <c r="G149" s="11">
        <v>0</v>
      </c>
      <c r="H149" s="11">
        <f>E149+F149+G149</f>
        <v>3500</v>
      </c>
      <c r="I149" s="12">
        <v>0</v>
      </c>
    </row>
    <row r="150" spans="1:9" s="10" customFormat="1" ht="33.75">
      <c r="A150" s="9" t="s">
        <v>439</v>
      </c>
      <c r="B150" s="17" t="s">
        <v>440</v>
      </c>
      <c r="C150" s="17" t="s">
        <v>441</v>
      </c>
      <c r="D150" s="17" t="s">
        <v>442</v>
      </c>
      <c r="E150" s="11">
        <v>28800</v>
      </c>
      <c r="F150" s="11">
        <v>2052.5</v>
      </c>
      <c r="G150" s="11">
        <v>1150</v>
      </c>
      <c r="H150" s="11">
        <f aca="true" t="shared" si="3" ref="H150:H184">E150+F150+G150</f>
        <v>32002.5</v>
      </c>
      <c r="I150" s="12">
        <v>0</v>
      </c>
    </row>
    <row r="151" spans="1:9" s="10" customFormat="1" ht="33.75">
      <c r="A151" s="9" t="s">
        <v>443</v>
      </c>
      <c r="B151" s="17" t="s">
        <v>440</v>
      </c>
      <c r="C151" s="17" t="s">
        <v>441</v>
      </c>
      <c r="D151" s="17" t="s">
        <v>444</v>
      </c>
      <c r="E151" s="11">
        <v>21090</v>
      </c>
      <c r="F151" s="11">
        <v>11750</v>
      </c>
      <c r="G151" s="11">
        <v>600</v>
      </c>
      <c r="H151" s="11">
        <f t="shared" si="3"/>
        <v>33440</v>
      </c>
      <c r="I151" s="12">
        <v>0</v>
      </c>
    </row>
    <row r="152" spans="1:9" s="10" customFormat="1" ht="56.25">
      <c r="A152" s="9" t="s">
        <v>445</v>
      </c>
      <c r="B152" s="17" t="s">
        <v>446</v>
      </c>
      <c r="C152" s="17" t="s">
        <v>447</v>
      </c>
      <c r="D152" s="17" t="s">
        <v>448</v>
      </c>
      <c r="E152" s="11">
        <v>16100</v>
      </c>
      <c r="F152" s="11">
        <v>5760</v>
      </c>
      <c r="G152" s="11">
        <v>660</v>
      </c>
      <c r="H152" s="11">
        <f t="shared" si="3"/>
        <v>22520</v>
      </c>
      <c r="I152" s="12">
        <v>7000</v>
      </c>
    </row>
    <row r="153" spans="1:9" s="10" customFormat="1" ht="56.25">
      <c r="A153" s="9" t="s">
        <v>449</v>
      </c>
      <c r="B153" s="17" t="s">
        <v>446</v>
      </c>
      <c r="C153" s="17" t="s">
        <v>447</v>
      </c>
      <c r="D153" s="17" t="s">
        <v>448</v>
      </c>
      <c r="E153" s="11">
        <v>21500</v>
      </c>
      <c r="F153" s="11">
        <v>6300</v>
      </c>
      <c r="G153" s="11">
        <v>0</v>
      </c>
      <c r="H153" s="11">
        <f t="shared" si="3"/>
        <v>27800</v>
      </c>
      <c r="I153" s="12">
        <v>0</v>
      </c>
    </row>
    <row r="154" spans="1:9" s="10" customFormat="1" ht="22.5">
      <c r="A154" s="9" t="s">
        <v>450</v>
      </c>
      <c r="B154" s="17" t="s">
        <v>451</v>
      </c>
      <c r="C154" s="17" t="s">
        <v>452</v>
      </c>
      <c r="D154" s="17" t="s">
        <v>453</v>
      </c>
      <c r="E154" s="11">
        <v>6285</v>
      </c>
      <c r="F154" s="11">
        <v>0</v>
      </c>
      <c r="G154" s="11">
        <v>1100</v>
      </c>
      <c r="H154" s="11">
        <f t="shared" si="3"/>
        <v>7385</v>
      </c>
      <c r="I154" s="12">
        <v>5000</v>
      </c>
    </row>
    <row r="155" spans="1:9" s="10" customFormat="1" ht="22.5">
      <c r="A155" s="9" t="s">
        <v>454</v>
      </c>
      <c r="B155" s="17" t="s">
        <v>451</v>
      </c>
      <c r="C155" s="17" t="s">
        <v>452</v>
      </c>
      <c r="D155" s="17" t="s">
        <v>453</v>
      </c>
      <c r="E155" s="11">
        <v>1280</v>
      </c>
      <c r="F155" s="11">
        <v>0</v>
      </c>
      <c r="G155" s="11">
        <v>1100</v>
      </c>
      <c r="H155" s="11">
        <f t="shared" si="3"/>
        <v>2380</v>
      </c>
      <c r="I155" s="12">
        <v>1280</v>
      </c>
    </row>
    <row r="156" spans="1:9" s="10" customFormat="1" ht="45">
      <c r="A156" s="9" t="s">
        <v>455</v>
      </c>
      <c r="B156" s="17" t="s">
        <v>456</v>
      </c>
      <c r="C156" s="17" t="s">
        <v>176</v>
      </c>
      <c r="D156" s="17" t="s">
        <v>457</v>
      </c>
      <c r="E156" s="11">
        <v>40843</v>
      </c>
      <c r="F156" s="11">
        <v>0</v>
      </c>
      <c r="G156" s="11">
        <v>5235</v>
      </c>
      <c r="H156" s="11">
        <f t="shared" si="3"/>
        <v>46078</v>
      </c>
      <c r="I156" s="12">
        <v>0</v>
      </c>
    </row>
    <row r="157" spans="1:9" s="10" customFormat="1" ht="22.5">
      <c r="A157" s="9" t="s">
        <v>458</v>
      </c>
      <c r="B157" s="17" t="s">
        <v>459</v>
      </c>
      <c r="C157" s="17" t="s">
        <v>176</v>
      </c>
      <c r="D157" s="17" t="s">
        <v>460</v>
      </c>
      <c r="E157" s="11">
        <v>3061</v>
      </c>
      <c r="F157" s="11">
        <v>0</v>
      </c>
      <c r="G157" s="11">
        <v>860</v>
      </c>
      <c r="H157" s="11">
        <f t="shared" si="3"/>
        <v>3921</v>
      </c>
      <c r="I157" s="12">
        <v>2000</v>
      </c>
    </row>
    <row r="158" spans="1:9" s="10" customFormat="1" ht="22.5">
      <c r="A158" s="9" t="s">
        <v>461</v>
      </c>
      <c r="B158" s="17" t="s">
        <v>459</v>
      </c>
      <c r="C158" s="17" t="s">
        <v>176</v>
      </c>
      <c r="D158" s="17" t="s">
        <v>460</v>
      </c>
      <c r="E158" s="11">
        <v>17120</v>
      </c>
      <c r="F158" s="11">
        <v>0</v>
      </c>
      <c r="G158" s="11">
        <v>2000</v>
      </c>
      <c r="H158" s="11">
        <f t="shared" si="3"/>
        <v>19120</v>
      </c>
      <c r="I158" s="12">
        <v>0</v>
      </c>
    </row>
    <row r="159" spans="1:9" s="10" customFormat="1" ht="22.5">
      <c r="A159" s="9" t="s">
        <v>462</v>
      </c>
      <c r="B159" s="17" t="s">
        <v>463</v>
      </c>
      <c r="C159" s="17" t="s">
        <v>62</v>
      </c>
      <c r="D159" s="17" t="s">
        <v>464</v>
      </c>
      <c r="E159" s="11">
        <v>39825</v>
      </c>
      <c r="F159" s="11">
        <v>600</v>
      </c>
      <c r="G159" s="11">
        <v>5280</v>
      </c>
      <c r="H159" s="11">
        <f t="shared" si="3"/>
        <v>45705</v>
      </c>
      <c r="I159" s="12">
        <v>0</v>
      </c>
    </row>
    <row r="160" spans="1:9" s="10" customFormat="1" ht="22.5">
      <c r="A160" s="9" t="s">
        <v>465</v>
      </c>
      <c r="B160" s="17" t="s">
        <v>466</v>
      </c>
      <c r="C160" s="17" t="s">
        <v>61</v>
      </c>
      <c r="D160" s="17" t="s">
        <v>467</v>
      </c>
      <c r="E160" s="11">
        <v>10200</v>
      </c>
      <c r="F160" s="11">
        <v>1500</v>
      </c>
      <c r="G160" s="11">
        <v>3100</v>
      </c>
      <c r="H160" s="11">
        <f t="shared" si="3"/>
        <v>14800</v>
      </c>
      <c r="I160" s="12">
        <v>7500</v>
      </c>
    </row>
    <row r="161" spans="1:9" s="10" customFormat="1" ht="22.5">
      <c r="A161" s="9" t="s">
        <v>468</v>
      </c>
      <c r="B161" s="17" t="s">
        <v>469</v>
      </c>
      <c r="C161" s="17" t="s">
        <v>267</v>
      </c>
      <c r="D161" s="17" t="s">
        <v>470</v>
      </c>
      <c r="E161" s="11">
        <v>15750</v>
      </c>
      <c r="F161" s="11">
        <v>21500</v>
      </c>
      <c r="G161" s="11">
        <v>0</v>
      </c>
      <c r="H161" s="11">
        <f t="shared" si="3"/>
        <v>37250</v>
      </c>
      <c r="I161" s="12">
        <v>12000</v>
      </c>
    </row>
    <row r="162" spans="1:9" s="10" customFormat="1" ht="22.5">
      <c r="A162" s="9" t="s">
        <v>471</v>
      </c>
      <c r="B162" s="17" t="s">
        <v>472</v>
      </c>
      <c r="C162" s="17" t="s">
        <v>393</v>
      </c>
      <c r="D162" s="17" t="s">
        <v>473</v>
      </c>
      <c r="E162" s="11">
        <v>1100</v>
      </c>
      <c r="F162" s="11">
        <v>300</v>
      </c>
      <c r="G162" s="11">
        <v>0</v>
      </c>
      <c r="H162" s="11">
        <f t="shared" si="3"/>
        <v>1400</v>
      </c>
      <c r="I162" s="12">
        <v>0</v>
      </c>
    </row>
    <row r="163" spans="1:9" s="10" customFormat="1" ht="22.5">
      <c r="A163" s="9" t="s">
        <v>474</v>
      </c>
      <c r="B163" s="17" t="s">
        <v>472</v>
      </c>
      <c r="C163" s="17" t="s">
        <v>393</v>
      </c>
      <c r="D163" s="17" t="s">
        <v>473</v>
      </c>
      <c r="E163" s="11">
        <v>1230</v>
      </c>
      <c r="F163" s="11">
        <v>300</v>
      </c>
      <c r="G163" s="11">
        <v>0</v>
      </c>
      <c r="H163" s="11">
        <f t="shared" si="3"/>
        <v>1530</v>
      </c>
      <c r="I163" s="12">
        <v>1230</v>
      </c>
    </row>
    <row r="164" spans="1:9" s="10" customFormat="1" ht="33.75">
      <c r="A164" s="9" t="s">
        <v>475</v>
      </c>
      <c r="B164" s="17" t="s">
        <v>476</v>
      </c>
      <c r="C164" s="17" t="s">
        <v>330</v>
      </c>
      <c r="D164" s="17" t="s">
        <v>477</v>
      </c>
      <c r="E164" s="11">
        <v>20000</v>
      </c>
      <c r="F164" s="13">
        <v>40193.3</v>
      </c>
      <c r="G164" s="11">
        <v>1840</v>
      </c>
      <c r="H164" s="13">
        <f t="shared" si="3"/>
        <v>62033.3</v>
      </c>
      <c r="I164" s="12">
        <v>10000</v>
      </c>
    </row>
    <row r="165" spans="1:9" s="10" customFormat="1" ht="33.75">
      <c r="A165" s="9" t="s">
        <v>478</v>
      </c>
      <c r="B165" s="17" t="s">
        <v>479</v>
      </c>
      <c r="C165" s="17" t="s">
        <v>203</v>
      </c>
      <c r="D165" s="17" t="s">
        <v>480</v>
      </c>
      <c r="E165" s="11">
        <v>31838</v>
      </c>
      <c r="F165" s="13">
        <v>3631.12</v>
      </c>
      <c r="G165" s="11">
        <v>3150</v>
      </c>
      <c r="H165" s="13">
        <f t="shared" si="3"/>
        <v>38619.12</v>
      </c>
      <c r="I165" s="12">
        <v>0</v>
      </c>
    </row>
    <row r="166" spans="1:9" s="10" customFormat="1" ht="33.75">
      <c r="A166" s="9" t="s">
        <v>481</v>
      </c>
      <c r="B166" s="17" t="s">
        <v>479</v>
      </c>
      <c r="C166" s="17" t="s">
        <v>203</v>
      </c>
      <c r="D166" s="17" t="s">
        <v>480</v>
      </c>
      <c r="E166" s="11">
        <v>10700</v>
      </c>
      <c r="F166" s="11">
        <v>11650</v>
      </c>
      <c r="G166" s="11">
        <v>1000</v>
      </c>
      <c r="H166" s="11">
        <f t="shared" si="3"/>
        <v>23350</v>
      </c>
      <c r="I166" s="12">
        <v>0</v>
      </c>
    </row>
    <row r="167" spans="1:9" s="10" customFormat="1" ht="33.75">
      <c r="A167" s="9" t="s">
        <v>482</v>
      </c>
      <c r="B167" s="17" t="s">
        <v>483</v>
      </c>
      <c r="C167" s="17" t="s">
        <v>484</v>
      </c>
      <c r="D167" s="17" t="s">
        <v>485</v>
      </c>
      <c r="E167" s="11">
        <v>6550</v>
      </c>
      <c r="F167" s="11">
        <v>8850</v>
      </c>
      <c r="G167" s="11">
        <v>1200</v>
      </c>
      <c r="H167" s="11">
        <f t="shared" si="3"/>
        <v>16600</v>
      </c>
      <c r="I167" s="12">
        <v>5000</v>
      </c>
    </row>
    <row r="168" spans="1:9" s="10" customFormat="1" ht="22.5">
      <c r="A168" s="9" t="s">
        <v>486</v>
      </c>
      <c r="B168" s="17" t="s">
        <v>487</v>
      </c>
      <c r="C168" s="17" t="s">
        <v>488</v>
      </c>
      <c r="D168" s="17" t="s">
        <v>489</v>
      </c>
      <c r="E168" s="11">
        <v>11986</v>
      </c>
      <c r="F168" s="11">
        <v>1010</v>
      </c>
      <c r="G168" s="11">
        <v>2100</v>
      </c>
      <c r="H168" s="11">
        <f t="shared" si="3"/>
        <v>15096</v>
      </c>
      <c r="I168" s="12">
        <v>4500</v>
      </c>
    </row>
    <row r="169" spans="1:9" s="10" customFormat="1" ht="22.5">
      <c r="A169" s="9" t="s">
        <v>490</v>
      </c>
      <c r="B169" s="17" t="s">
        <v>487</v>
      </c>
      <c r="C169" s="17" t="s">
        <v>488</v>
      </c>
      <c r="D169" s="17" t="s">
        <v>489</v>
      </c>
      <c r="E169" s="11">
        <v>17160</v>
      </c>
      <c r="F169" s="11">
        <v>4940</v>
      </c>
      <c r="G169" s="11">
        <v>2250</v>
      </c>
      <c r="H169" s="11">
        <f t="shared" si="3"/>
        <v>24350</v>
      </c>
      <c r="I169" s="12">
        <v>0</v>
      </c>
    </row>
    <row r="170" spans="1:9" s="10" customFormat="1" ht="33.75">
      <c r="A170" s="9" t="s">
        <v>491</v>
      </c>
      <c r="B170" s="17" t="s">
        <v>492</v>
      </c>
      <c r="C170" s="17" t="s">
        <v>63</v>
      </c>
      <c r="D170" s="17" t="s">
        <v>493</v>
      </c>
      <c r="E170" s="11">
        <v>39980</v>
      </c>
      <c r="F170" s="11">
        <v>26100</v>
      </c>
      <c r="G170" s="11">
        <v>9410</v>
      </c>
      <c r="H170" s="11">
        <f t="shared" si="3"/>
        <v>75490</v>
      </c>
      <c r="I170" s="12">
        <v>0</v>
      </c>
    </row>
    <row r="171" spans="1:9" s="10" customFormat="1" ht="33.75">
      <c r="A171" s="9" t="s">
        <v>494</v>
      </c>
      <c r="B171" s="17" t="s">
        <v>495</v>
      </c>
      <c r="C171" s="17" t="s">
        <v>496</v>
      </c>
      <c r="D171" s="17" t="s">
        <v>497</v>
      </c>
      <c r="E171" s="11">
        <v>20000</v>
      </c>
      <c r="F171" s="11">
        <v>19802</v>
      </c>
      <c r="G171" s="11">
        <v>1000</v>
      </c>
      <c r="H171" s="11">
        <f t="shared" si="3"/>
        <v>40802</v>
      </c>
      <c r="I171" s="12">
        <v>0</v>
      </c>
    </row>
    <row r="172" spans="1:9" s="10" customFormat="1" ht="33.75">
      <c r="A172" s="9" t="s">
        <v>498</v>
      </c>
      <c r="B172" s="17" t="s">
        <v>499</v>
      </c>
      <c r="C172" s="17" t="s">
        <v>96</v>
      </c>
      <c r="D172" s="17" t="s">
        <v>500</v>
      </c>
      <c r="E172" s="11">
        <v>14550</v>
      </c>
      <c r="F172" s="11">
        <v>2365</v>
      </c>
      <c r="G172" s="11">
        <v>1600</v>
      </c>
      <c r="H172" s="11">
        <f t="shared" si="3"/>
        <v>18515</v>
      </c>
      <c r="I172" s="12">
        <v>2950</v>
      </c>
    </row>
    <row r="173" spans="1:9" s="10" customFormat="1" ht="33.75">
      <c r="A173" s="9" t="s">
        <v>501</v>
      </c>
      <c r="B173" s="17" t="s">
        <v>502</v>
      </c>
      <c r="C173" s="17" t="s">
        <v>65</v>
      </c>
      <c r="D173" s="17" t="s">
        <v>503</v>
      </c>
      <c r="E173" s="11">
        <v>29526</v>
      </c>
      <c r="F173" s="11">
        <v>3700</v>
      </c>
      <c r="G173" s="11">
        <v>1100</v>
      </c>
      <c r="H173" s="11">
        <f t="shared" si="3"/>
        <v>34326</v>
      </c>
      <c r="I173" s="12">
        <v>0</v>
      </c>
    </row>
    <row r="174" spans="1:9" s="10" customFormat="1" ht="33.75">
      <c r="A174" s="9" t="s">
        <v>504</v>
      </c>
      <c r="B174" s="17" t="s">
        <v>505</v>
      </c>
      <c r="C174" s="17" t="s">
        <v>63</v>
      </c>
      <c r="D174" s="17" t="s">
        <v>506</v>
      </c>
      <c r="E174" s="11">
        <v>14000</v>
      </c>
      <c r="F174" s="11">
        <v>18983</v>
      </c>
      <c r="G174" s="11">
        <v>3460</v>
      </c>
      <c r="H174" s="11">
        <f t="shared" si="3"/>
        <v>36443</v>
      </c>
      <c r="I174" s="12">
        <v>7000</v>
      </c>
    </row>
    <row r="175" spans="1:9" s="10" customFormat="1" ht="22.5">
      <c r="A175" s="9" t="s">
        <v>507</v>
      </c>
      <c r="B175" s="17" t="s">
        <v>508</v>
      </c>
      <c r="C175" s="17" t="s">
        <v>290</v>
      </c>
      <c r="D175" s="17" t="s">
        <v>194</v>
      </c>
      <c r="E175" s="11">
        <v>28340</v>
      </c>
      <c r="F175" s="11">
        <v>3210</v>
      </c>
      <c r="G175" s="11">
        <v>500</v>
      </c>
      <c r="H175" s="11">
        <f t="shared" si="3"/>
        <v>32050</v>
      </c>
      <c r="I175" s="12">
        <v>0</v>
      </c>
    </row>
    <row r="176" spans="1:9" s="10" customFormat="1" ht="22.5">
      <c r="A176" s="9" t="s">
        <v>509</v>
      </c>
      <c r="B176" s="17" t="s">
        <v>510</v>
      </c>
      <c r="C176" s="17" t="s">
        <v>511</v>
      </c>
      <c r="D176" s="17" t="s">
        <v>512</v>
      </c>
      <c r="E176" s="11">
        <v>11200</v>
      </c>
      <c r="F176" s="11">
        <v>5875</v>
      </c>
      <c r="G176" s="11">
        <v>2550</v>
      </c>
      <c r="H176" s="11">
        <f t="shared" si="3"/>
        <v>19625</v>
      </c>
      <c r="I176" s="12">
        <v>0</v>
      </c>
    </row>
    <row r="177" spans="1:9" s="10" customFormat="1" ht="22.5">
      <c r="A177" s="9" t="s">
        <v>513</v>
      </c>
      <c r="B177" s="17" t="s">
        <v>510</v>
      </c>
      <c r="C177" s="17" t="s">
        <v>511</v>
      </c>
      <c r="D177" s="17" t="s">
        <v>512</v>
      </c>
      <c r="E177" s="11">
        <v>3000</v>
      </c>
      <c r="F177" s="11">
        <v>3810</v>
      </c>
      <c r="G177" s="11">
        <v>1360</v>
      </c>
      <c r="H177" s="11">
        <f t="shared" si="3"/>
        <v>8170</v>
      </c>
      <c r="I177" s="12">
        <v>2000</v>
      </c>
    </row>
    <row r="178" spans="1:9" s="10" customFormat="1" ht="22.5">
      <c r="A178" s="9" t="s">
        <v>514</v>
      </c>
      <c r="B178" s="17" t="s">
        <v>515</v>
      </c>
      <c r="C178" s="17" t="s">
        <v>516</v>
      </c>
      <c r="D178" s="17" t="s">
        <v>517</v>
      </c>
      <c r="E178" s="11">
        <v>63390</v>
      </c>
      <c r="F178" s="11">
        <v>7100</v>
      </c>
      <c r="G178" s="11">
        <v>0</v>
      </c>
      <c r="H178" s="11">
        <f t="shared" si="3"/>
        <v>70490</v>
      </c>
      <c r="I178" s="12">
        <v>10000</v>
      </c>
    </row>
    <row r="179" spans="1:9" s="10" customFormat="1" ht="33.75">
      <c r="A179" s="9" t="s">
        <v>518</v>
      </c>
      <c r="B179" s="17" t="s">
        <v>519</v>
      </c>
      <c r="C179" s="17" t="s">
        <v>520</v>
      </c>
      <c r="D179" s="17" t="s">
        <v>521</v>
      </c>
      <c r="E179" s="11">
        <v>50000</v>
      </c>
      <c r="F179" s="11">
        <v>10000</v>
      </c>
      <c r="G179" s="11">
        <v>0</v>
      </c>
      <c r="H179" s="11">
        <f t="shared" si="3"/>
        <v>60000</v>
      </c>
      <c r="I179" s="12">
        <v>0</v>
      </c>
    </row>
    <row r="180" spans="1:9" s="10" customFormat="1" ht="56.25">
      <c r="A180" s="9" t="s">
        <v>522</v>
      </c>
      <c r="B180" s="17" t="s">
        <v>523</v>
      </c>
      <c r="C180" s="17" t="s">
        <v>524</v>
      </c>
      <c r="D180" s="17" t="s">
        <v>525</v>
      </c>
      <c r="E180" s="11">
        <v>28150</v>
      </c>
      <c r="F180" s="11">
        <v>3000</v>
      </c>
      <c r="G180" s="11">
        <v>3500</v>
      </c>
      <c r="H180" s="11">
        <f t="shared" si="3"/>
        <v>34650</v>
      </c>
      <c r="I180" s="12">
        <v>2800</v>
      </c>
    </row>
    <row r="181" spans="1:9" s="10" customFormat="1" ht="22.5">
      <c r="A181" s="9" t="s">
        <v>526</v>
      </c>
      <c r="B181" s="17" t="s">
        <v>527</v>
      </c>
      <c r="C181" s="17" t="s">
        <v>528</v>
      </c>
      <c r="D181" s="17" t="s">
        <v>529</v>
      </c>
      <c r="E181" s="11">
        <v>22800</v>
      </c>
      <c r="F181" s="11">
        <v>2680</v>
      </c>
      <c r="G181" s="11">
        <v>1000</v>
      </c>
      <c r="H181" s="11">
        <f t="shared" si="3"/>
        <v>26480</v>
      </c>
      <c r="I181" s="12">
        <v>12000</v>
      </c>
    </row>
    <row r="182" spans="1:9" s="10" customFormat="1" ht="33.75">
      <c r="A182" s="9" t="s">
        <v>530</v>
      </c>
      <c r="B182" s="17" t="s">
        <v>531</v>
      </c>
      <c r="C182" s="17" t="s">
        <v>532</v>
      </c>
      <c r="D182" s="17" t="s">
        <v>533</v>
      </c>
      <c r="E182" s="11">
        <v>36960</v>
      </c>
      <c r="F182" s="11">
        <v>4800</v>
      </c>
      <c r="G182" s="11">
        <v>0</v>
      </c>
      <c r="H182" s="11">
        <f t="shared" si="3"/>
        <v>41760</v>
      </c>
      <c r="I182" s="12">
        <v>0</v>
      </c>
    </row>
    <row r="183" spans="1:9" s="10" customFormat="1" ht="33.75">
      <c r="A183" s="9" t="s">
        <v>534</v>
      </c>
      <c r="B183" s="17" t="s">
        <v>535</v>
      </c>
      <c r="C183" s="17" t="s">
        <v>536</v>
      </c>
      <c r="D183" s="17" t="s">
        <v>537</v>
      </c>
      <c r="E183" s="11">
        <v>21390</v>
      </c>
      <c r="F183" s="11">
        <v>2400</v>
      </c>
      <c r="G183" s="11">
        <v>900</v>
      </c>
      <c r="H183" s="11">
        <f t="shared" si="3"/>
        <v>24690</v>
      </c>
      <c r="I183" s="12">
        <v>7500</v>
      </c>
    </row>
    <row r="184" spans="1:9" s="10" customFormat="1" ht="22.5">
      <c r="A184" s="9" t="s">
        <v>538</v>
      </c>
      <c r="B184" s="17" t="s">
        <v>539</v>
      </c>
      <c r="C184" s="17" t="s">
        <v>540</v>
      </c>
      <c r="D184" s="17" t="s">
        <v>541</v>
      </c>
      <c r="E184" s="11">
        <v>12900</v>
      </c>
      <c r="F184" s="11">
        <v>260</v>
      </c>
      <c r="G184" s="11">
        <v>1600</v>
      </c>
      <c r="H184" s="11">
        <f t="shared" si="3"/>
        <v>14760</v>
      </c>
      <c r="I184" s="12">
        <v>0</v>
      </c>
    </row>
    <row r="185" spans="1:9" s="10" customFormat="1" ht="22.5">
      <c r="A185" s="9" t="s">
        <v>542</v>
      </c>
      <c r="B185" s="17" t="s">
        <v>543</v>
      </c>
      <c r="C185" s="17" t="s">
        <v>544</v>
      </c>
      <c r="D185" s="17" t="s">
        <v>545</v>
      </c>
      <c r="E185" s="11">
        <v>11000</v>
      </c>
      <c r="F185" s="11">
        <v>2000</v>
      </c>
      <c r="G185" s="11">
        <v>11520</v>
      </c>
      <c r="H185" s="11">
        <v>24520</v>
      </c>
      <c r="I185" s="12">
        <v>0</v>
      </c>
    </row>
    <row r="186" spans="1:9" s="10" customFormat="1" ht="33.75">
      <c r="A186" s="9" t="s">
        <v>551</v>
      </c>
      <c r="B186" s="17" t="s">
        <v>361</v>
      </c>
      <c r="C186" s="17" t="s">
        <v>362</v>
      </c>
      <c r="D186" s="17" t="s">
        <v>365</v>
      </c>
      <c r="E186" s="11">
        <v>27300</v>
      </c>
      <c r="F186" s="11">
        <v>3357</v>
      </c>
      <c r="G186" s="11">
        <v>0</v>
      </c>
      <c r="H186" s="11">
        <f>E186+F186+G186</f>
        <v>30657</v>
      </c>
      <c r="I186" s="12">
        <v>0</v>
      </c>
    </row>
    <row r="187" spans="1:9" ht="12.75">
      <c r="A187" s="3"/>
      <c r="B187" s="8"/>
      <c r="C187" s="8"/>
      <c r="D187" s="8"/>
      <c r="E187" s="14"/>
      <c r="F187" s="14"/>
      <c r="G187" s="14"/>
      <c r="H187" s="14"/>
      <c r="I187" s="14"/>
    </row>
    <row r="188" spans="1:9" ht="12.75">
      <c r="A188" s="2"/>
      <c r="B188" s="8"/>
      <c r="C188" s="8"/>
      <c r="D188" s="8"/>
      <c r="E188" s="14"/>
      <c r="F188" s="14"/>
      <c r="G188" s="14"/>
      <c r="H188" s="14"/>
      <c r="I188" s="14"/>
    </row>
    <row r="189" spans="1:2" ht="12.75">
      <c r="A189" s="4"/>
      <c r="B189" s="18"/>
    </row>
  </sheetData>
  <sheetProtection/>
  <mergeCells count="1">
    <mergeCell ref="A1:I1"/>
  </mergeCells>
  <printOptions/>
  <pageMargins left="0.75" right="0.75" top="1" bottom="1" header="0.5" footer="0.5"/>
  <pageSetup horizontalDpi="200" verticalDpi="2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WUW</cp:lastModifiedBy>
  <cp:lastPrinted>2012-04-12T06:22:23Z</cp:lastPrinted>
  <dcterms:created xsi:type="dcterms:W3CDTF">1997-02-26T13:46:56Z</dcterms:created>
  <dcterms:modified xsi:type="dcterms:W3CDTF">2012-04-25T11:05:05Z</dcterms:modified>
  <cp:category/>
  <cp:version/>
  <cp:contentType/>
  <cp:contentStatus/>
</cp:coreProperties>
</file>