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30" activeTab="0"/>
  </bookViews>
  <sheets>
    <sheet name="5a" sheetId="1" r:id="rId1"/>
  </sheets>
  <definedNames>
    <definedName name="_xlnm.Print_Area" localSheetId="0">'5a'!$A$1:$AD$38</definedName>
  </definedNames>
  <calcPr fullCalcOnLoad="1"/>
</workbook>
</file>

<file path=xl/sharedStrings.xml><?xml version="1.0" encoding="utf-8"?>
<sst xmlns="http://schemas.openxmlformats.org/spreadsheetml/2006/main" count="113" uniqueCount="79">
  <si>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</si>
  <si>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</si>
  <si>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</si>
  <si>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</si>
  <si>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</si>
  <si>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</si>
  <si>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</si>
  <si>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</si>
  <si>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</si>
  <si>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</si>
  <si>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</si>
  <si>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</si>
  <si>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</si>
  <si>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</si>
  <si>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</si>
  <si>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</si>
  <si>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</si>
  <si>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</si>
  <si>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</si>
  <si>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</si>
  <si>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</si>
  <si>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gmina</t>
  </si>
  <si>
    <t>powiat</t>
  </si>
  <si>
    <t>samorząd województwa</t>
  </si>
  <si>
    <t>x</t>
  </si>
  <si>
    <t>Liczba miejsc</t>
  </si>
  <si>
    <t xml:space="preserve">  żłobek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</si>
  <si>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</si>
  <si>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</si>
  <si>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t>Tabela 1</t>
  </si>
  <si>
    <r>
      <t>Podmiot wnioskujący</t>
    </r>
    <r>
      <rPr>
        <vertAlign val="superscript"/>
        <sz val="10"/>
        <rFont val="Arial"/>
        <family val="2"/>
      </rPr>
      <t>6</t>
    </r>
  </si>
  <si>
    <t>Tabela 2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</si>
  <si>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</si>
  <si>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</si>
  <si>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Środki własne (zł), 
z tego:</t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</si>
  <si>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</si>
  <si>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</si>
  <si>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</si>
  <si>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</si>
  <si>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t>Podmiot wnioskujący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</si>
  <si>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Opłata rodziców za 1 dziecko pomniejszona o przysługujące ulgi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</si>
  <si>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30 000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</si>
  <si>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opiekuna kwota dofinansowania na 1 miejsce nie może przekroczyć 5 000 zł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</si>
  <si>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</si>
  <si>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proszę wpisać: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</si>
  <si>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</si>
  <si>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</si>
  <si>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</si>
  <si>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t>w tym koszty pośrednie (zł)</t>
  </si>
  <si>
    <t>Udział kosztów pośrednich w kosztach realizacji zadania ogółem (%)</t>
  </si>
  <si>
    <t>% dzieci objętych opieką na skutek utworzenia miejsc</t>
  </si>
  <si>
    <t>20 (15/18)</t>
  </si>
  <si>
    <t>21 (19/18)</t>
  </si>
  <si>
    <t>22 (16/(9+10)</t>
  </si>
  <si>
    <t>23 (17/11)</t>
  </si>
  <si>
    <t>25 (8/24)</t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</si>
  <si>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</si>
  <si>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</si>
  <si>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</si>
  <si>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</si>
  <si>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</si>
  <si>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</si>
  <si>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</si>
  <si>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Każdą instytucję należy wpisać w osobnym wierszu; w przypadku instytucji ubiegającej się tylko o środki na tworzenie w kol. 9-27 należy wpisać wartość 0.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</si>
  <si>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11, 12, 13, 14, 15,16, 19, 20,21,22,23,24 - należy podać kwoty przeciętne; przez koszty rozumie się wszystkie wydatki kwalifikowalne związane z funkcjonowaniem miejsca; w tym koszty wyżywienia (muszą korespondować z kalkulacją kosztów)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</si>
  <si>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19) pomniejszony o dofinansowanie z innych źródeł np. z budżetu gminy lub środków unijnych 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</si>
  <si>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</si>
  <si>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</si>
  <si>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6 W przypadku oferty uwzględniającej funkcjonowanie w 2019 r. miejsc dla dzieci niepełnosprawnych lub wymagających szczególnej opieki, warunkiem otrzymania i wypłaty dofinansowania na ich funkcjonowanie jest ich faktyczne obsadzenie.</t>
  </si>
  <si>
    <r>
      <t>Liczba dzieci w wieku do lat 3 wg GUS (stan na 30.06.2018 r.)</t>
    </r>
    <r>
      <rPr>
        <vertAlign val="superscript"/>
        <sz val="9"/>
        <rFont val="Arial"/>
        <family val="2"/>
      </rPr>
      <t>5</t>
    </r>
  </si>
  <si>
    <t>Powód pozostawienia oferty bez rozpatrzenia lub odrzucenia</t>
  </si>
  <si>
    <t>Żłobek "Kraina Maluszka" Korzeniew 116, 62-831 Korzeniew</t>
  </si>
  <si>
    <t>Mycielin</t>
  </si>
  <si>
    <t>30</t>
  </si>
  <si>
    <t>07</t>
  </si>
  <si>
    <t>2</t>
  </si>
  <si>
    <t>rezygnacja z dofinansowania</t>
  </si>
  <si>
    <t>wielkopolskie</t>
  </si>
  <si>
    <t>Resortowy program rozwoju instytucji opieki nad dziećmi w wieku do lat 3 „MALUCH+” 2019 (moduł 1a) - wykaz ofert niezakwalifikowanych po rostrzygnięciu przez MRPiPS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</si>
</sst>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0.000"/>
    <numFmt numFmtId="169" formatCode="0.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1" fillId="0" borderId="0" xfId="0" applyFont="1" applyAlignment="1">
      <alignment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20" fillId="0" borderId="14" xfId="52" applyNumberFormat="1" applyFont="1" applyBorder="1" applyAlignment="1" applyProtection="1">
      <alignment vertical="center" wrapText="1"/>
      <protection locked="0"/>
    </xf>
    <xf numFmtId="1" fontId="20" fillId="0" borderId="16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1" fontId="23" fillId="20" borderId="14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0" xfId="52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/>
      <protection locked="0"/>
    </xf>
    <xf numFmtId="1" fontId="23" fillId="0" borderId="0" xfId="52" applyNumberFormat="1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vertical="center" wrapText="1"/>
      <protection locked="0"/>
    </xf>
    <xf numFmtId="3" fontId="0" fillId="0" borderId="12" xfId="0" applyNumberFormat="1" applyBorder="1" applyAlignment="1">
      <alignment/>
    </xf>
    <xf numFmtId="1" fontId="0" fillId="0" borderId="0" xfId="52" applyNumberFormat="1" applyFont="1" applyBorder="1" applyAlignment="1" applyProtection="1">
      <alignment horizontal="center"/>
      <protection locked="0"/>
    </xf>
    <xf numFmtId="0" fontId="25" fillId="0" borderId="0" xfId="52" applyFont="1" applyBorder="1" applyAlignment="1">
      <alignment horizontal="center" vertical="center" wrapText="1"/>
      <protection/>
    </xf>
    <xf numFmtId="10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4" fontId="20" fillId="0" borderId="25" xfId="52" applyNumberFormat="1" applyFont="1" applyBorder="1" applyAlignment="1" applyProtection="1">
      <alignment horizontal="left" vertical="center" wrapText="1"/>
      <protection locked="0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1" fontId="0" fillId="0" borderId="11" xfId="52" applyNumberFormat="1" applyFont="1" applyBorder="1" applyAlignment="1" applyProtection="1">
      <alignment horizontal="center" vertical="center" wrapText="1"/>
      <protection locked="0"/>
    </xf>
    <xf numFmtId="1" fontId="0" fillId="0" borderId="26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2" xfId="52" applyFont="1" applyBorder="1" applyAlignment="1">
      <alignment horizontal="center" vertical="center" wrapText="1"/>
      <protection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6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3" fillId="20" borderId="32" xfId="52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2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7" xfId="0" applyFont="1" applyFill="1" applyBorder="1" applyAlignment="1">
      <alignment textRotation="90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390525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1610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view="pageBreakPreview" zoomScaleSheetLayoutView="100" zoomScalePageLayoutView="0" workbookViewId="0" topLeftCell="A1">
      <selection activeCell="L8" sqref="L8:Q10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5.2812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0.28125" style="0" customWidth="1"/>
    <col min="12" max="12" width="15.28125" style="0" customWidth="1"/>
    <col min="13" max="13" width="14.140625" style="0" customWidth="1"/>
    <col min="14" max="14" width="15.421875" style="0" customWidth="1"/>
    <col min="15" max="15" width="12.8515625" style="0" customWidth="1"/>
    <col min="16" max="16" width="13.28125" style="0" customWidth="1"/>
    <col min="17" max="17" width="14.140625" style="0" customWidth="1"/>
    <col min="18" max="19" width="15.57421875" style="0" customWidth="1"/>
    <col min="20" max="21" width="13.57421875" style="0" customWidth="1"/>
    <col min="22" max="22" width="14.8515625" style="0" customWidth="1"/>
    <col min="23" max="23" width="12.57421875" style="0" customWidth="1"/>
    <col min="24" max="25" width="13.28125" style="0" customWidth="1"/>
    <col min="27" max="27" width="13.28125" style="0" customWidth="1"/>
    <col min="29" max="29" width="14.00390625" style="0" customWidth="1"/>
  </cols>
  <sheetData>
    <row r="1" spans="10:28" ht="12.75">
      <c r="J1" s="124"/>
      <c r="K1" s="124"/>
      <c r="L1" s="7"/>
      <c r="M1" s="7"/>
      <c r="N1" s="7"/>
      <c r="O1" s="7"/>
      <c r="P1" s="7"/>
      <c r="Q1" s="7"/>
      <c r="R1" s="26"/>
      <c r="S1" s="26"/>
      <c r="T1" s="26"/>
      <c r="U1" s="26"/>
      <c r="V1" s="26"/>
      <c r="W1" s="26"/>
      <c r="X1" s="7"/>
      <c r="Y1" s="7"/>
      <c r="Z1" s="7"/>
      <c r="AA1" s="7"/>
      <c r="AB1" s="7"/>
    </row>
    <row r="2" spans="10:28" ht="12.75">
      <c r="J2" s="125"/>
      <c r="K2" s="126"/>
      <c r="L2" s="126"/>
      <c r="M2" s="126"/>
      <c r="N2" s="126"/>
      <c r="O2" s="127"/>
      <c r="P2" s="57"/>
      <c r="Q2" s="57"/>
      <c r="R2" s="28"/>
      <c r="S2" s="28"/>
      <c r="T2" s="29"/>
      <c r="U2" s="30"/>
      <c r="V2" s="29"/>
      <c r="W2" s="30"/>
      <c r="X2" s="57"/>
      <c r="Y2" s="57"/>
      <c r="Z2" s="7"/>
      <c r="AA2" s="7"/>
      <c r="AB2" s="7"/>
    </row>
    <row r="3" spans="1:28" ht="15" customHeight="1">
      <c r="A3" s="1"/>
      <c r="B3" s="134"/>
      <c r="C3" s="134"/>
      <c r="D3" s="134"/>
      <c r="E3" s="134"/>
      <c r="F3" s="134"/>
      <c r="G3" s="134"/>
      <c r="H3" s="134"/>
      <c r="I3" s="134"/>
      <c r="J3" s="58"/>
      <c r="K3" s="58"/>
      <c r="L3" s="58"/>
      <c r="M3" s="58"/>
      <c r="N3" s="58"/>
      <c r="O3" s="58"/>
      <c r="P3" s="58"/>
      <c r="Q3" s="58"/>
      <c r="R3" s="25"/>
      <c r="S3" s="25"/>
      <c r="T3" s="25"/>
      <c r="U3" s="25"/>
      <c r="V3" s="25"/>
      <c r="W3" s="25"/>
      <c r="X3" s="58"/>
      <c r="Y3" s="58"/>
      <c r="Z3" s="7"/>
      <c r="AA3" s="7"/>
      <c r="AB3" s="7"/>
    </row>
    <row r="4" spans="1:29" ht="45" customHeight="1">
      <c r="A4" s="1"/>
      <c r="B4" s="160" t="s">
        <v>78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"/>
      <c r="S4" s="1"/>
      <c r="T4" s="1"/>
      <c r="U4" s="1"/>
      <c r="V4" s="1"/>
      <c r="W4" s="1"/>
      <c r="X4" s="6"/>
      <c r="Y4" s="6"/>
      <c r="Z4" s="7"/>
      <c r="AA4" s="7"/>
      <c r="AB4" s="7"/>
      <c r="AC4" s="87"/>
    </row>
    <row r="5" spans="1:28" ht="15.75">
      <c r="A5" s="3"/>
      <c r="B5" s="4" t="s">
        <v>0</v>
      </c>
      <c r="C5" s="4"/>
      <c r="D5" s="2"/>
      <c r="E5" s="135" t="s">
        <v>77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R5" s="1"/>
      <c r="S5" s="1"/>
      <c r="T5" s="1"/>
      <c r="U5" s="1"/>
      <c r="V5" s="1"/>
      <c r="W5" s="1"/>
      <c r="X5" s="6"/>
      <c r="Y5" s="6"/>
      <c r="Z5" s="7"/>
      <c r="AA5" s="7"/>
      <c r="AB5" s="7"/>
    </row>
    <row r="6" spans="1:29" s="27" customFormat="1" ht="15.75">
      <c r="A6" s="3"/>
      <c r="B6" s="4"/>
      <c r="C6" s="4"/>
      <c r="D6" s="2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3"/>
      <c r="S6" s="3"/>
      <c r="T6" s="3"/>
      <c r="U6" s="3"/>
      <c r="V6" s="3"/>
      <c r="W6" s="3"/>
      <c r="X6" s="6"/>
      <c r="Y6" s="6"/>
      <c r="Z6" s="7"/>
      <c r="AA6" s="7"/>
      <c r="AB6" s="7"/>
      <c r="AC6" s="7"/>
    </row>
    <row r="7" spans="1:29" s="7" customFormat="1" ht="15.75" customHeight="1">
      <c r="A7" s="60" t="s">
        <v>29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3"/>
      <c r="W7" s="3"/>
      <c r="X7" s="6"/>
      <c r="Y7" s="6"/>
      <c r="AC7"/>
    </row>
    <row r="8" spans="1:29" ht="57.75" customHeight="1">
      <c r="A8" s="96" t="s">
        <v>1</v>
      </c>
      <c r="B8" s="96" t="s">
        <v>32</v>
      </c>
      <c r="C8" s="96" t="s">
        <v>27</v>
      </c>
      <c r="D8" s="105" t="s">
        <v>28</v>
      </c>
      <c r="E8" s="106"/>
      <c r="F8" s="106"/>
      <c r="G8" s="107"/>
      <c r="H8" s="96" t="s">
        <v>11</v>
      </c>
      <c r="I8" s="96"/>
      <c r="J8" s="138"/>
      <c r="K8" s="138"/>
      <c r="L8" s="105" t="s">
        <v>8</v>
      </c>
      <c r="M8" s="106"/>
      <c r="N8" s="106"/>
      <c r="O8" s="106"/>
      <c r="P8" s="106"/>
      <c r="Q8" s="107"/>
      <c r="R8" s="141" t="s">
        <v>14</v>
      </c>
      <c r="S8" s="122" t="s">
        <v>48</v>
      </c>
      <c r="T8" s="117" t="s">
        <v>36</v>
      </c>
      <c r="U8" s="148" t="s">
        <v>49</v>
      </c>
      <c r="V8" s="117" t="s">
        <v>37</v>
      </c>
      <c r="W8" s="117" t="s">
        <v>38</v>
      </c>
      <c r="X8" s="131" t="s">
        <v>69</v>
      </c>
      <c r="Y8" s="148" t="s">
        <v>50</v>
      </c>
      <c r="Z8" s="152" t="s">
        <v>30</v>
      </c>
      <c r="AA8" s="153"/>
      <c r="AB8" s="153"/>
      <c r="AC8" s="117" t="s">
        <v>70</v>
      </c>
    </row>
    <row r="9" spans="1:29" ht="15.75" customHeight="1">
      <c r="A9" s="114"/>
      <c r="B9" s="139"/>
      <c r="C9" s="97"/>
      <c r="D9" s="108"/>
      <c r="E9" s="109"/>
      <c r="F9" s="109"/>
      <c r="G9" s="110"/>
      <c r="H9" s="114"/>
      <c r="I9" s="114"/>
      <c r="J9" s="114"/>
      <c r="K9" s="114"/>
      <c r="L9" s="108"/>
      <c r="M9" s="109"/>
      <c r="N9" s="109"/>
      <c r="O9" s="109"/>
      <c r="P9" s="109"/>
      <c r="Q9" s="110"/>
      <c r="R9" s="118"/>
      <c r="S9" s="123"/>
      <c r="T9" s="118"/>
      <c r="U9" s="148"/>
      <c r="V9" s="120"/>
      <c r="W9" s="120"/>
      <c r="X9" s="132"/>
      <c r="Y9" s="148"/>
      <c r="Z9" s="154" t="s">
        <v>21</v>
      </c>
      <c r="AA9" s="154" t="s">
        <v>22</v>
      </c>
      <c r="AB9" s="157" t="s">
        <v>23</v>
      </c>
      <c r="AC9" s="120"/>
    </row>
    <row r="10" spans="1:29" ht="18.75" customHeight="1">
      <c r="A10" s="114"/>
      <c r="B10" s="139"/>
      <c r="C10" s="97"/>
      <c r="D10" s="111"/>
      <c r="E10" s="112"/>
      <c r="F10" s="112"/>
      <c r="G10" s="113"/>
      <c r="H10" s="115"/>
      <c r="I10" s="115"/>
      <c r="J10" s="115"/>
      <c r="K10" s="115"/>
      <c r="L10" s="111"/>
      <c r="M10" s="112"/>
      <c r="N10" s="112"/>
      <c r="O10" s="112"/>
      <c r="P10" s="112"/>
      <c r="Q10" s="113"/>
      <c r="R10" s="118"/>
      <c r="S10" s="123"/>
      <c r="T10" s="118"/>
      <c r="U10" s="148"/>
      <c r="V10" s="120"/>
      <c r="W10" s="120"/>
      <c r="X10" s="132"/>
      <c r="Y10" s="148"/>
      <c r="Z10" s="155"/>
      <c r="AA10" s="155"/>
      <c r="AB10" s="158"/>
      <c r="AC10" s="120"/>
    </row>
    <row r="11" spans="1:29" ht="46.5" customHeight="1">
      <c r="A11" s="115"/>
      <c r="B11" s="140"/>
      <c r="C11" s="98"/>
      <c r="D11" s="16" t="s">
        <v>2</v>
      </c>
      <c r="E11" s="16" t="s">
        <v>3</v>
      </c>
      <c r="F11" s="16" t="s">
        <v>4</v>
      </c>
      <c r="G11" s="31" t="s">
        <v>15</v>
      </c>
      <c r="H11" s="20" t="s">
        <v>10</v>
      </c>
      <c r="I11" s="16" t="s">
        <v>5</v>
      </c>
      <c r="J11" s="16" t="s">
        <v>9</v>
      </c>
      <c r="K11" s="16" t="s">
        <v>6</v>
      </c>
      <c r="L11" s="17" t="s">
        <v>34</v>
      </c>
      <c r="M11" s="17" t="s">
        <v>12</v>
      </c>
      <c r="N11" s="17" t="s">
        <v>13</v>
      </c>
      <c r="O11" s="17" t="s">
        <v>35</v>
      </c>
      <c r="P11" s="17" t="s">
        <v>12</v>
      </c>
      <c r="Q11" s="17" t="s">
        <v>13</v>
      </c>
      <c r="R11" s="119"/>
      <c r="S11" s="123"/>
      <c r="T11" s="119"/>
      <c r="U11" s="148"/>
      <c r="V11" s="121"/>
      <c r="W11" s="121"/>
      <c r="X11" s="133"/>
      <c r="Y11" s="148"/>
      <c r="Z11" s="156"/>
      <c r="AA11" s="156"/>
      <c r="AB11" s="159"/>
      <c r="AC11" s="121"/>
    </row>
    <row r="12" spans="1:29" s="9" customFormat="1" ht="19.5">
      <c r="A12" s="34">
        <v>1</v>
      </c>
      <c r="B12" s="35">
        <v>2</v>
      </c>
      <c r="C12" s="36">
        <v>3</v>
      </c>
      <c r="D12" s="21">
        <v>4</v>
      </c>
      <c r="E12" s="37">
        <v>5</v>
      </c>
      <c r="F12" s="38">
        <v>6</v>
      </c>
      <c r="G12" s="47">
        <v>7</v>
      </c>
      <c r="H12" s="15" t="s">
        <v>17</v>
      </c>
      <c r="I12" s="15">
        <v>9</v>
      </c>
      <c r="J12" s="37">
        <v>10</v>
      </c>
      <c r="K12" s="34">
        <v>11</v>
      </c>
      <c r="L12" s="22" t="s">
        <v>18</v>
      </c>
      <c r="M12" s="24">
        <v>13</v>
      </c>
      <c r="N12" s="24">
        <v>14</v>
      </c>
      <c r="O12" s="23" t="s">
        <v>19</v>
      </c>
      <c r="P12" s="24">
        <v>16</v>
      </c>
      <c r="Q12" s="24">
        <v>17</v>
      </c>
      <c r="R12" s="22" t="s">
        <v>20</v>
      </c>
      <c r="S12" s="24">
        <v>19</v>
      </c>
      <c r="T12" s="23" t="s">
        <v>51</v>
      </c>
      <c r="U12" s="24" t="s">
        <v>52</v>
      </c>
      <c r="V12" s="23" t="s">
        <v>53</v>
      </c>
      <c r="W12" s="24" t="s">
        <v>54</v>
      </c>
      <c r="X12" s="23">
        <v>24</v>
      </c>
      <c r="Y12" s="24" t="s">
        <v>55</v>
      </c>
      <c r="Z12" s="23">
        <v>26</v>
      </c>
      <c r="AA12" s="24">
        <v>27</v>
      </c>
      <c r="AB12" s="23">
        <v>28</v>
      </c>
      <c r="AC12" s="34">
        <v>25</v>
      </c>
    </row>
    <row r="13" spans="1:29" ht="25.5">
      <c r="A13" s="10">
        <v>1</v>
      </c>
      <c r="B13" s="88" t="s">
        <v>71</v>
      </c>
      <c r="C13" s="89" t="s">
        <v>72</v>
      </c>
      <c r="D13" s="90" t="s">
        <v>73</v>
      </c>
      <c r="E13" s="90" t="s">
        <v>74</v>
      </c>
      <c r="F13" s="91" t="s">
        <v>74</v>
      </c>
      <c r="G13" s="90" t="s">
        <v>75</v>
      </c>
      <c r="H13" s="19">
        <f>I13+J13+K13</f>
        <v>10</v>
      </c>
      <c r="I13" s="19">
        <v>10</v>
      </c>
      <c r="J13" s="11"/>
      <c r="K13" s="12"/>
      <c r="L13" s="67">
        <f>M13+N13</f>
        <v>21600</v>
      </c>
      <c r="M13" s="68">
        <v>21600</v>
      </c>
      <c r="N13" s="68"/>
      <c r="O13" s="69">
        <f>P13+Q13</f>
        <v>86400</v>
      </c>
      <c r="P13" s="68">
        <v>86400</v>
      </c>
      <c r="Q13" s="68"/>
      <c r="R13" s="67">
        <f>L13+O13</f>
        <v>108000</v>
      </c>
      <c r="S13" s="68"/>
      <c r="T13" s="54">
        <f>O13/R13</f>
        <v>0.8</v>
      </c>
      <c r="U13" s="54">
        <f>S13/R13</f>
        <v>0</v>
      </c>
      <c r="V13" s="53">
        <f>P13/(I13+J13)</f>
        <v>8640</v>
      </c>
      <c r="W13" s="53" t="e">
        <f>Q13/K13</f>
        <v>#DIV/0!</v>
      </c>
      <c r="X13" s="18">
        <v>117</v>
      </c>
      <c r="Y13" s="86">
        <f>H13/X13</f>
        <v>0.08547008547008547</v>
      </c>
      <c r="Z13" s="33" t="s">
        <v>24</v>
      </c>
      <c r="AA13" s="33"/>
      <c r="AB13" s="33"/>
      <c r="AC13" s="92" t="s">
        <v>76</v>
      </c>
    </row>
    <row r="14" spans="1:29" ht="12.75">
      <c r="A14" s="102" t="s">
        <v>7</v>
      </c>
      <c r="B14" s="103"/>
      <c r="C14" s="103"/>
      <c r="D14" s="103"/>
      <c r="E14" s="103"/>
      <c r="F14" s="103"/>
      <c r="G14" s="116"/>
      <c r="H14" s="13">
        <f>SUM(H13:H13)</f>
        <v>10</v>
      </c>
      <c r="I14" s="13">
        <f>SUM(I13:I13)</f>
        <v>10</v>
      </c>
      <c r="J14" s="13">
        <f>SUM(J13:J13)</f>
        <v>0</v>
      </c>
      <c r="K14" s="13">
        <f>SUM(K13:K13)</f>
        <v>0</v>
      </c>
      <c r="L14" s="70">
        <f>M14+N14</f>
        <v>21600</v>
      </c>
      <c r="M14" s="70">
        <f>SUM(M13:M13)</f>
        <v>21600</v>
      </c>
      <c r="N14" s="70">
        <f>SUM(N13:N13)</f>
        <v>0</v>
      </c>
      <c r="O14" s="70">
        <f>SUM(O13:O13)</f>
        <v>86400</v>
      </c>
      <c r="P14" s="70">
        <f>SUM(P13:P13)</f>
        <v>86400</v>
      </c>
      <c r="Q14" s="70">
        <f>SUM(Q13:Q13)</f>
        <v>0</v>
      </c>
      <c r="R14" s="70">
        <f>L14+O14</f>
        <v>108000</v>
      </c>
      <c r="S14" s="70">
        <v>0</v>
      </c>
      <c r="T14" s="55">
        <f>O14/R14</f>
        <v>0.8</v>
      </c>
      <c r="U14" s="55">
        <f>S14/R14</f>
        <v>0</v>
      </c>
      <c r="V14" s="52">
        <f>P14/(I14+J14)</f>
        <v>8640</v>
      </c>
      <c r="W14" s="52" t="e">
        <f>Q14/K14</f>
        <v>#DIV/0!</v>
      </c>
      <c r="X14" s="13">
        <f>SUM(X13:X13)</f>
        <v>117</v>
      </c>
      <c r="Y14" s="13">
        <f>H14/X14</f>
        <v>0.08547008547008547</v>
      </c>
      <c r="Z14" s="13" t="s">
        <v>24</v>
      </c>
      <c r="AA14" s="13" t="s">
        <v>24</v>
      </c>
      <c r="AB14" s="13" t="s">
        <v>24</v>
      </c>
      <c r="AC14" s="39" t="s">
        <v>24</v>
      </c>
    </row>
    <row r="15" spans="1:28" ht="12.75">
      <c r="A15" s="62" t="s">
        <v>33</v>
      </c>
      <c r="B15" s="43"/>
      <c r="C15" s="43"/>
      <c r="D15" s="43"/>
      <c r="E15" s="43"/>
      <c r="F15" s="43"/>
      <c r="G15" s="4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2.75">
      <c r="A16" s="62" t="s">
        <v>57</v>
      </c>
      <c r="B16" s="43"/>
      <c r="C16" s="43"/>
      <c r="D16" s="43"/>
      <c r="E16" s="43"/>
      <c r="F16" s="43"/>
      <c r="G16" s="4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5.75">
      <c r="A17" s="62" t="s">
        <v>41</v>
      </c>
      <c r="B17" s="62"/>
      <c r="C17" s="14"/>
      <c r="D17" s="14"/>
      <c r="E17" s="14"/>
      <c r="F17" s="14"/>
      <c r="G17" s="14"/>
      <c r="H17" s="64"/>
      <c r="I17" s="64"/>
      <c r="J17" s="64"/>
      <c r="K17" s="64"/>
      <c r="L17" s="65"/>
      <c r="M17" s="65"/>
      <c r="N17" s="65"/>
      <c r="O17" s="65"/>
      <c r="P17" s="65"/>
      <c r="Q17" s="65"/>
      <c r="R17" s="14"/>
      <c r="S17" s="14"/>
      <c r="T17" s="14"/>
      <c r="U17" s="14"/>
      <c r="V17" s="14"/>
      <c r="W17" s="14"/>
      <c r="X17" s="74"/>
      <c r="Y17" s="74"/>
      <c r="Z17" s="56"/>
      <c r="AA17" s="56"/>
      <c r="AB17" s="66"/>
    </row>
    <row r="18" spans="1:28" ht="14.25" customHeight="1">
      <c r="A18" s="62" t="s">
        <v>42</v>
      </c>
      <c r="B18" s="62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56"/>
      <c r="Y18" s="56"/>
      <c r="Z18" s="75"/>
      <c r="AA18" s="56"/>
      <c r="AB18" s="56"/>
    </row>
    <row r="19" spans="1:28" ht="21" customHeight="1">
      <c r="A19" s="99" t="s">
        <v>67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1:28" ht="14.25" customHeight="1">
      <c r="A20" s="99" t="s">
        <v>43</v>
      </c>
      <c r="B20" s="99"/>
      <c r="C20" s="99"/>
      <c r="D20" s="99"/>
      <c r="E20" s="99"/>
      <c r="F20" s="99"/>
      <c r="G20" s="99"/>
      <c r="H20" s="99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4.25" customHeight="1">
      <c r="A21" s="51"/>
      <c r="B21" s="51"/>
      <c r="C21" s="51"/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ht="14.25" customHeight="1">
      <c r="A22" s="61" t="s">
        <v>31</v>
      </c>
      <c r="Z22" s="76"/>
      <c r="AA22" s="7"/>
      <c r="AB22" s="7"/>
    </row>
    <row r="23" spans="1:37" ht="35.25" customHeight="1">
      <c r="A23" s="101" t="s">
        <v>1</v>
      </c>
      <c r="B23" s="101" t="s">
        <v>32</v>
      </c>
      <c r="C23" s="105" t="s">
        <v>44</v>
      </c>
      <c r="D23" s="101" t="s">
        <v>27</v>
      </c>
      <c r="E23" s="101" t="s">
        <v>28</v>
      </c>
      <c r="F23" s="101"/>
      <c r="G23" s="101"/>
      <c r="H23" s="101"/>
      <c r="I23" s="93" t="s">
        <v>56</v>
      </c>
      <c r="J23" s="94"/>
      <c r="K23" s="94"/>
      <c r="L23" s="94"/>
      <c r="M23" s="94"/>
      <c r="N23" s="94"/>
      <c r="O23" s="94"/>
      <c r="P23" s="95"/>
      <c r="Q23" s="93" t="s">
        <v>66</v>
      </c>
      <c r="R23" s="94"/>
      <c r="S23" s="94"/>
      <c r="T23" s="94"/>
      <c r="U23" s="94"/>
      <c r="V23" s="94"/>
      <c r="W23" s="94"/>
      <c r="X23" s="95"/>
      <c r="Y23" s="145" t="s">
        <v>39</v>
      </c>
      <c r="Z23" s="146"/>
      <c r="AA23" s="147"/>
      <c r="AB23" s="76"/>
      <c r="AE23" s="84"/>
      <c r="AF23" s="84"/>
      <c r="AG23" s="144"/>
      <c r="AH23" s="142"/>
      <c r="AI23" s="142"/>
      <c r="AJ23" s="142"/>
      <c r="AK23" s="44"/>
    </row>
    <row r="24" spans="1:37" ht="15.75" customHeight="1">
      <c r="A24" s="101"/>
      <c r="B24" s="101"/>
      <c r="C24" s="108"/>
      <c r="D24" s="101"/>
      <c r="E24" s="101"/>
      <c r="F24" s="101"/>
      <c r="G24" s="101"/>
      <c r="H24" s="101"/>
      <c r="I24" s="105" t="s">
        <v>25</v>
      </c>
      <c r="J24" s="96" t="s">
        <v>16</v>
      </c>
      <c r="K24" s="96" t="s">
        <v>47</v>
      </c>
      <c r="L24" s="96" t="s">
        <v>59</v>
      </c>
      <c r="M24" s="96" t="s">
        <v>60</v>
      </c>
      <c r="N24" s="96" t="s">
        <v>61</v>
      </c>
      <c r="O24" s="96" t="s">
        <v>46</v>
      </c>
      <c r="P24" s="96" t="s">
        <v>62</v>
      </c>
      <c r="Q24" s="105" t="s">
        <v>25</v>
      </c>
      <c r="R24" s="96" t="s">
        <v>16</v>
      </c>
      <c r="S24" s="96" t="s">
        <v>47</v>
      </c>
      <c r="T24" s="96" t="s">
        <v>59</v>
      </c>
      <c r="U24" s="96" t="s">
        <v>60</v>
      </c>
      <c r="V24" s="96" t="s">
        <v>61</v>
      </c>
      <c r="W24" s="96" t="s">
        <v>46</v>
      </c>
      <c r="X24" s="96" t="s">
        <v>62</v>
      </c>
      <c r="Y24" s="128" t="s">
        <v>21</v>
      </c>
      <c r="Z24" s="128" t="s">
        <v>22</v>
      </c>
      <c r="AA24" s="100" t="s">
        <v>23</v>
      </c>
      <c r="AB24" s="76"/>
      <c r="AE24" s="85"/>
      <c r="AF24" s="85"/>
      <c r="AG24" s="144"/>
      <c r="AH24" s="142"/>
      <c r="AI24" s="142"/>
      <c r="AJ24" s="143"/>
      <c r="AK24" s="44"/>
    </row>
    <row r="25" spans="1:37" ht="15.75" customHeight="1">
      <c r="A25" s="101"/>
      <c r="B25" s="101"/>
      <c r="C25" s="72" t="s">
        <v>26</v>
      </c>
      <c r="D25" s="101"/>
      <c r="E25" s="101"/>
      <c r="F25" s="101"/>
      <c r="G25" s="101"/>
      <c r="H25" s="101"/>
      <c r="I25" s="149"/>
      <c r="J25" s="97"/>
      <c r="K25" s="97"/>
      <c r="L25" s="97"/>
      <c r="M25" s="97"/>
      <c r="N25" s="97"/>
      <c r="O25" s="97"/>
      <c r="P25" s="97"/>
      <c r="Q25" s="149"/>
      <c r="R25" s="97"/>
      <c r="S25" s="97"/>
      <c r="T25" s="97"/>
      <c r="U25" s="97"/>
      <c r="V25" s="97"/>
      <c r="W25" s="97"/>
      <c r="X25" s="97"/>
      <c r="Y25" s="129"/>
      <c r="Z25" s="129"/>
      <c r="AA25" s="100"/>
      <c r="AB25" s="76"/>
      <c r="AE25" s="85"/>
      <c r="AF25" s="85"/>
      <c r="AG25" s="144"/>
      <c r="AH25" s="142"/>
      <c r="AI25" s="142"/>
      <c r="AJ25" s="143"/>
      <c r="AK25" s="44"/>
    </row>
    <row r="26" spans="1:37" ht="12.75">
      <c r="A26" s="101"/>
      <c r="B26" s="101"/>
      <c r="C26" s="72" t="s">
        <v>9</v>
      </c>
      <c r="D26" s="101"/>
      <c r="E26" s="101"/>
      <c r="F26" s="101"/>
      <c r="G26" s="101"/>
      <c r="H26" s="101"/>
      <c r="I26" s="150"/>
      <c r="J26" s="97"/>
      <c r="K26" s="97"/>
      <c r="L26" s="97"/>
      <c r="M26" s="97"/>
      <c r="N26" s="97"/>
      <c r="O26" s="97"/>
      <c r="P26" s="97"/>
      <c r="Q26" s="150"/>
      <c r="R26" s="97"/>
      <c r="S26" s="97"/>
      <c r="T26" s="97"/>
      <c r="U26" s="97"/>
      <c r="V26" s="97"/>
      <c r="W26" s="97"/>
      <c r="X26" s="97"/>
      <c r="Y26" s="129"/>
      <c r="Z26" s="129"/>
      <c r="AA26" s="100"/>
      <c r="AB26" s="76"/>
      <c r="AE26" s="85"/>
      <c r="AF26" s="85"/>
      <c r="AG26" s="144"/>
      <c r="AH26" s="142"/>
      <c r="AI26" s="142"/>
      <c r="AJ26" s="143"/>
      <c r="AK26" s="44"/>
    </row>
    <row r="27" spans="1:37" ht="81.75" customHeight="1">
      <c r="A27" s="101"/>
      <c r="B27" s="101"/>
      <c r="C27" s="73" t="s">
        <v>6</v>
      </c>
      <c r="D27" s="101"/>
      <c r="E27" s="71" t="s">
        <v>2</v>
      </c>
      <c r="F27" s="71" t="s">
        <v>3</v>
      </c>
      <c r="G27" s="71" t="s">
        <v>4</v>
      </c>
      <c r="H27" s="71" t="s">
        <v>15</v>
      </c>
      <c r="I27" s="151"/>
      <c r="J27" s="98"/>
      <c r="K27" s="98"/>
      <c r="L27" s="98"/>
      <c r="M27" s="98"/>
      <c r="N27" s="98"/>
      <c r="O27" s="98"/>
      <c r="P27" s="98"/>
      <c r="Q27" s="151"/>
      <c r="R27" s="98"/>
      <c r="S27" s="98"/>
      <c r="T27" s="98"/>
      <c r="U27" s="98"/>
      <c r="V27" s="98"/>
      <c r="W27" s="98"/>
      <c r="X27" s="98"/>
      <c r="Y27" s="130"/>
      <c r="Z27" s="130"/>
      <c r="AA27" s="100"/>
      <c r="AB27" s="76"/>
      <c r="AE27" s="85"/>
      <c r="AF27" s="85"/>
      <c r="AG27" s="144"/>
      <c r="AH27" s="142"/>
      <c r="AI27" s="142"/>
      <c r="AJ27" s="143"/>
      <c r="AK27" s="44"/>
    </row>
    <row r="28" spans="1:37" ht="12.75">
      <c r="A28" s="8">
        <v>1</v>
      </c>
      <c r="B28" s="49">
        <v>2</v>
      </c>
      <c r="C28" s="8">
        <v>3</v>
      </c>
      <c r="D28" s="49">
        <v>4</v>
      </c>
      <c r="E28" s="8">
        <v>5</v>
      </c>
      <c r="F28" s="49">
        <v>6</v>
      </c>
      <c r="G28" s="8">
        <v>7</v>
      </c>
      <c r="H28" s="49">
        <v>8</v>
      </c>
      <c r="I28" s="8">
        <v>9</v>
      </c>
      <c r="J28" s="49">
        <v>10</v>
      </c>
      <c r="K28" s="8">
        <v>11</v>
      </c>
      <c r="L28" s="49">
        <v>12</v>
      </c>
      <c r="M28" s="8">
        <v>13</v>
      </c>
      <c r="N28" s="49">
        <v>14</v>
      </c>
      <c r="O28" s="8">
        <v>15</v>
      </c>
      <c r="P28" s="49">
        <v>16</v>
      </c>
      <c r="Q28" s="8">
        <v>17</v>
      </c>
      <c r="R28" s="49">
        <v>18</v>
      </c>
      <c r="S28" s="8">
        <v>19</v>
      </c>
      <c r="T28" s="49">
        <v>20</v>
      </c>
      <c r="U28" s="8">
        <v>21</v>
      </c>
      <c r="V28" s="49">
        <v>22</v>
      </c>
      <c r="W28" s="8">
        <v>23</v>
      </c>
      <c r="X28" s="49">
        <v>24</v>
      </c>
      <c r="Y28" s="8">
        <v>25</v>
      </c>
      <c r="Z28" s="49">
        <v>26</v>
      </c>
      <c r="AA28" s="49">
        <v>27</v>
      </c>
      <c r="AB28" s="46"/>
      <c r="AE28" s="45"/>
      <c r="AF28" s="45"/>
      <c r="AG28" s="45"/>
      <c r="AH28" s="45"/>
      <c r="AI28" s="45"/>
      <c r="AJ28" s="45"/>
      <c r="AK28" s="44"/>
    </row>
    <row r="29" spans="1:37" ht="12.75">
      <c r="A29" s="10">
        <v>1</v>
      </c>
      <c r="B29" s="32"/>
      <c r="C29" s="33"/>
      <c r="D29" s="33"/>
      <c r="E29" s="33"/>
      <c r="F29" s="33"/>
      <c r="G29" s="33"/>
      <c r="H29" s="33"/>
      <c r="I29" s="33"/>
      <c r="J29" s="83"/>
      <c r="K29" s="83"/>
      <c r="L29" s="83"/>
      <c r="M29" s="83"/>
      <c r="N29" s="83"/>
      <c r="O29" s="33"/>
      <c r="P29" s="83"/>
      <c r="Q29" s="83"/>
      <c r="R29" s="83"/>
      <c r="S29" s="83"/>
      <c r="T29" s="83"/>
      <c r="U29" s="83"/>
      <c r="V29" s="83"/>
      <c r="W29" s="33"/>
      <c r="X29" s="33"/>
      <c r="Y29" s="33"/>
      <c r="Z29" s="33"/>
      <c r="AA29" s="32"/>
      <c r="AB29" s="77"/>
      <c r="AE29" s="44"/>
      <c r="AF29" s="44"/>
      <c r="AG29" s="44"/>
      <c r="AH29" s="44"/>
      <c r="AI29" s="44"/>
      <c r="AJ29" s="44"/>
      <c r="AK29" s="44"/>
    </row>
    <row r="30" spans="1:37" ht="12.75">
      <c r="A30" s="10">
        <v>2</v>
      </c>
      <c r="B30" s="32"/>
      <c r="C30" s="33"/>
      <c r="D30" s="33"/>
      <c r="E30" s="33"/>
      <c r="F30" s="33"/>
      <c r="G30" s="33"/>
      <c r="H30" s="33"/>
      <c r="I30" s="33"/>
      <c r="J30" s="83"/>
      <c r="K30" s="83"/>
      <c r="L30" s="83"/>
      <c r="M30" s="83"/>
      <c r="N30" s="83"/>
      <c r="O30" s="33"/>
      <c r="P30" s="83"/>
      <c r="Q30" s="83"/>
      <c r="R30" s="83"/>
      <c r="S30" s="83"/>
      <c r="T30" s="83"/>
      <c r="U30" s="83"/>
      <c r="V30" s="83"/>
      <c r="W30" s="33"/>
      <c r="X30" s="33"/>
      <c r="Y30" s="33"/>
      <c r="Z30" s="33"/>
      <c r="AA30" s="32"/>
      <c r="AB30" s="77"/>
      <c r="AE30" s="44"/>
      <c r="AF30" s="44"/>
      <c r="AG30" s="44"/>
      <c r="AH30" s="44"/>
      <c r="AI30" s="44"/>
      <c r="AJ30" s="44"/>
      <c r="AK30" s="44"/>
    </row>
    <row r="31" spans="1:28" ht="12.75">
      <c r="A31" s="48"/>
      <c r="B31" s="102" t="s">
        <v>7</v>
      </c>
      <c r="C31" s="103"/>
      <c r="D31" s="103"/>
      <c r="E31" s="103"/>
      <c r="F31" s="103"/>
      <c r="G31" s="103"/>
      <c r="H31" s="104"/>
      <c r="I31" s="39">
        <f>SUM(I29:I29)</f>
        <v>0</v>
      </c>
      <c r="J31" s="39" t="s">
        <v>24</v>
      </c>
      <c r="K31" s="39" t="e">
        <f aca="true" t="shared" si="0" ref="K31:P31">AVERAGE(K29:K29)</f>
        <v>#DIV/0!</v>
      </c>
      <c r="L31" s="39" t="e">
        <f t="shared" si="0"/>
        <v>#DIV/0!</v>
      </c>
      <c r="M31" s="39" t="e">
        <f t="shared" si="0"/>
        <v>#DIV/0!</v>
      </c>
      <c r="N31" s="39" t="e">
        <f t="shared" si="0"/>
        <v>#DIV/0!</v>
      </c>
      <c r="O31" s="39" t="e">
        <f t="shared" si="0"/>
        <v>#DIV/0!</v>
      </c>
      <c r="P31" s="39" t="e">
        <f t="shared" si="0"/>
        <v>#DIV/0!</v>
      </c>
      <c r="Q31" s="39">
        <f>SUM(Q29:Q29)</f>
        <v>0</v>
      </c>
      <c r="R31" s="39" t="s">
        <v>24</v>
      </c>
      <c r="S31" s="39" t="e">
        <f aca="true" t="shared" si="1" ref="S31:X31">AVERAGE(S29:S29)</f>
        <v>#DIV/0!</v>
      </c>
      <c r="T31" s="39" t="e">
        <f t="shared" si="1"/>
        <v>#DIV/0!</v>
      </c>
      <c r="U31" s="39" t="e">
        <f t="shared" si="1"/>
        <v>#DIV/0!</v>
      </c>
      <c r="V31" s="39" t="e">
        <f t="shared" si="1"/>
        <v>#DIV/0!</v>
      </c>
      <c r="W31" s="39" t="e">
        <f t="shared" si="1"/>
        <v>#DIV/0!</v>
      </c>
      <c r="X31" s="39" t="e">
        <f t="shared" si="1"/>
        <v>#DIV/0!</v>
      </c>
      <c r="Y31" s="39" t="s">
        <v>24</v>
      </c>
      <c r="Z31" s="39" t="s">
        <v>24</v>
      </c>
      <c r="AA31" s="39" t="s">
        <v>24</v>
      </c>
      <c r="AB31" s="7"/>
    </row>
    <row r="32" spans="1:28" ht="12.75">
      <c r="A32" s="62" t="s">
        <v>63</v>
      </c>
      <c r="B32" s="40"/>
      <c r="C32" s="78"/>
      <c r="D32" s="79"/>
      <c r="E32" s="78"/>
      <c r="F32" s="78"/>
      <c r="G32" s="78"/>
      <c r="H32" s="41"/>
      <c r="I32" s="41"/>
      <c r="J32" s="41"/>
      <c r="K32" s="80"/>
      <c r="L32" s="81"/>
      <c r="M32" s="81"/>
      <c r="N32" s="81"/>
      <c r="O32" s="81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75"/>
      <c r="AA32" s="56"/>
      <c r="AB32" s="56"/>
    </row>
    <row r="33" spans="1:28" ht="12.75">
      <c r="A33" s="80" t="s">
        <v>58</v>
      </c>
      <c r="B33" s="40"/>
      <c r="C33" s="78"/>
      <c r="D33" s="79"/>
      <c r="E33" s="78"/>
      <c r="F33" s="78"/>
      <c r="G33" s="78"/>
      <c r="H33" s="41"/>
      <c r="I33" s="41"/>
      <c r="J33" s="41"/>
      <c r="K33" s="80"/>
      <c r="L33" s="81"/>
      <c r="M33" s="81"/>
      <c r="N33" s="81"/>
      <c r="O33" s="81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75"/>
      <c r="AA33" s="56"/>
      <c r="AB33" s="56"/>
    </row>
    <row r="34" spans="1:28" ht="12.75">
      <c r="A34" s="42" t="s">
        <v>64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75"/>
      <c r="AA34" s="56"/>
      <c r="AB34" s="56"/>
    </row>
    <row r="35" spans="1:28" ht="12.75">
      <c r="A35" s="99" t="s">
        <v>65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56"/>
      <c r="AA35" s="56"/>
      <c r="AB35" s="56"/>
    </row>
    <row r="36" spans="1:28" ht="12.75">
      <c r="A36" s="99" t="s">
        <v>40</v>
      </c>
      <c r="B36" s="99"/>
      <c r="C36" s="99"/>
      <c r="D36" s="99"/>
      <c r="E36" s="99"/>
      <c r="F36" s="99"/>
      <c r="G36" s="99"/>
      <c r="H36" s="99"/>
      <c r="I36" s="99"/>
      <c r="J36" s="51"/>
      <c r="K36" s="51"/>
      <c r="L36" s="51"/>
      <c r="M36" s="51"/>
      <c r="N36" s="51"/>
      <c r="O36" s="51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56"/>
      <c r="AA36" s="56"/>
      <c r="AB36" s="56"/>
    </row>
    <row r="37" spans="1:28" ht="12.75" customHeight="1">
      <c r="A37" s="99" t="s">
        <v>68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66"/>
      <c r="R37" s="66"/>
      <c r="S37" s="66"/>
      <c r="T37" s="66"/>
      <c r="U37" s="66"/>
      <c r="V37" s="66"/>
      <c r="W37" s="66"/>
      <c r="X37" s="66"/>
      <c r="Y37" s="66"/>
      <c r="Z37" s="56"/>
      <c r="AA37" s="56"/>
      <c r="AB37" s="56"/>
    </row>
    <row r="38" spans="1:28" ht="12.75">
      <c r="A38" s="99" t="s">
        <v>45</v>
      </c>
      <c r="B38" s="99"/>
      <c r="C38" s="99"/>
      <c r="D38" s="99"/>
      <c r="E38" s="99"/>
      <c r="F38" s="99"/>
      <c r="G38" s="99"/>
      <c r="H38" s="99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</sheetData>
  <sheetProtection formatCells="0" formatColumns="0" formatRows="0"/>
  <mergeCells count="64">
    <mergeCell ref="B4:Q4"/>
    <mergeCell ref="T24:T27"/>
    <mergeCell ref="C23:C24"/>
    <mergeCell ref="I24:I27"/>
    <mergeCell ref="B23:B27"/>
    <mergeCell ref="AH23:AJ23"/>
    <mergeCell ref="L24:L27"/>
    <mergeCell ref="M24:M27"/>
    <mergeCell ref="J24:J27"/>
    <mergeCell ref="K24:K27"/>
    <mergeCell ref="AC8:AC11"/>
    <mergeCell ref="Y8:Y11"/>
    <mergeCell ref="P24:P27"/>
    <mergeCell ref="Q24:Q27"/>
    <mergeCell ref="X24:X27"/>
    <mergeCell ref="V24:V27"/>
    <mergeCell ref="Z8:AB8"/>
    <mergeCell ref="Z9:Z11"/>
    <mergeCell ref="AA9:AA11"/>
    <mergeCell ref="AB9:AB11"/>
    <mergeCell ref="AI24:AI27"/>
    <mergeCell ref="AJ24:AJ27"/>
    <mergeCell ref="AH24:AH27"/>
    <mergeCell ref="AG23:AG27"/>
    <mergeCell ref="Y23:AA23"/>
    <mergeCell ref="Y24:Y27"/>
    <mergeCell ref="J1:K1"/>
    <mergeCell ref="J2:O2"/>
    <mergeCell ref="Z24:Z27"/>
    <mergeCell ref="X8:X11"/>
    <mergeCell ref="B3:I3"/>
    <mergeCell ref="C8:C11"/>
    <mergeCell ref="E5:Q5"/>
    <mergeCell ref="H8:K10"/>
    <mergeCell ref="B8:B11"/>
    <mergeCell ref="W8:W11"/>
    <mergeCell ref="D8:G10"/>
    <mergeCell ref="A8:A11"/>
    <mergeCell ref="L8:Q10"/>
    <mergeCell ref="A14:G14"/>
    <mergeCell ref="T8:T11"/>
    <mergeCell ref="V8:V11"/>
    <mergeCell ref="S8:S11"/>
    <mergeCell ref="R8:R11"/>
    <mergeCell ref="U8:U11"/>
    <mergeCell ref="A38:H38"/>
    <mergeCell ref="A23:A27"/>
    <mergeCell ref="A35:O35"/>
    <mergeCell ref="E23:H26"/>
    <mergeCell ref="D23:D27"/>
    <mergeCell ref="O24:O27"/>
    <mergeCell ref="A37:P37"/>
    <mergeCell ref="A36:I36"/>
    <mergeCell ref="N24:N27"/>
    <mergeCell ref="B31:H31"/>
    <mergeCell ref="I23:P23"/>
    <mergeCell ref="Q23:X23"/>
    <mergeCell ref="S24:S27"/>
    <mergeCell ref="U24:U27"/>
    <mergeCell ref="W24:W27"/>
    <mergeCell ref="A19:AB19"/>
    <mergeCell ref="A20:H20"/>
    <mergeCell ref="AA24:AA27"/>
    <mergeCell ref="R24:R27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27:H27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2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Pracownik</cp:lastModifiedBy>
  <cp:lastPrinted>2015-12-07T11:29:16Z</cp:lastPrinted>
  <dcterms:created xsi:type="dcterms:W3CDTF">2014-01-22T08:27:05Z</dcterms:created>
  <dcterms:modified xsi:type="dcterms:W3CDTF">2019-02-28T13:26:04Z</dcterms:modified>
  <cp:category/>
  <cp:version/>
  <cp:contentType/>
  <cp:contentStatus/>
</cp:coreProperties>
</file>