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<sst xmlns="http://schemas.openxmlformats.org/spreadsheetml/2006/main" count="150" uniqueCount="145">
  <si>
    <t>Wkład osobowy (praca społeczna członków, wolontariat)</t>
  </si>
  <si>
    <t xml:space="preserve">Lp. </t>
  </si>
  <si>
    <t>Placówka</t>
  </si>
  <si>
    <t>adres</t>
  </si>
  <si>
    <t>Wnioskowana kwota</t>
  </si>
  <si>
    <t>Środki własne i z innych źródeł</t>
  </si>
  <si>
    <t>Całkowity koszt</t>
  </si>
  <si>
    <t>Przyznana kwota</t>
  </si>
  <si>
    <t>kod, miejscowość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</si>
  <si>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</si>
  <si>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</si>
  <si>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</si>
  <si>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</si>
  <si>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</si>
  <si>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</si>
  <si>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</si>
  <si>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</si>
  <si>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</si>
  <si>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</si>
  <si>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</si>
  <si>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</si>
  <si>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</si>
  <si>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</si>
  <si>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</si>
  <si>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</si>
  <si>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</si>
  <si>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</si>
  <si>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</si>
  <si>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</si>
  <si>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</si>
  <si>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</si>
  <si>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</si>
  <si>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</si>
  <si>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</si>
  <si>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</si>
  <si>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</si>
  <si>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</si>
  <si>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Tabela - Specjalistyczne wsparcie dla rodzin w kryzysie</t>
  </si>
  <si>
    <t>Stowarzyszenie Integracji społecznej ,,Razem"</t>
  </si>
  <si>
    <t>62-510 Konin</t>
  </si>
  <si>
    <t>Zgromadzenie Sióstr Albertynek Posługujących Ubogim Prowincja Poznańska</t>
  </si>
  <si>
    <t>60-304 Poznań</t>
  </si>
  <si>
    <t>Towarzystwo Inicjatyw Obywatelskich</t>
  </si>
  <si>
    <t>62-500 Konin</t>
  </si>
  <si>
    <t>Towarzystwo Przyjaciół Dzieci Oddział Okręgowy w Kaliszu</t>
  </si>
  <si>
    <t>62-800 Kalisz</t>
  </si>
  <si>
    <t>Bonifraterski Ośrodek Interwencji Kryzysowej i Wsparcia dla Ofiar Przemocy w Rodzinie</t>
  </si>
  <si>
    <t>63-820 Piaski</t>
  </si>
  <si>
    <t>Marysin 1</t>
  </si>
  <si>
    <t>Stowarzyszenie SOCIUS</t>
  </si>
  <si>
    <t>64-800 Chodzież</t>
  </si>
  <si>
    <t>Stowarzyszenie Pomocy "Płomień Nadziei"</t>
  </si>
  <si>
    <t>63-040 Nowe Miasto nad Wartą</t>
  </si>
  <si>
    <t>ul. Jesionowa 2a</t>
  </si>
  <si>
    <t>Rydzyńskie Stowarzyszenie Społeczne "Podaj Rękę"</t>
  </si>
  <si>
    <t>64-130 Rydzyna</t>
  </si>
  <si>
    <t>Stowarzyszenie Fajna Szkoła</t>
  </si>
  <si>
    <t>ul. Polna 17</t>
  </si>
  <si>
    <t>Katolickie Stowarzyszenie Trzeźwości "Dom"</t>
  </si>
  <si>
    <t>63-600 Kępno</t>
  </si>
  <si>
    <t>ul. Ks. P. Wawrzyniaka</t>
  </si>
  <si>
    <t>Stowarzysznie Praworządna Gmina</t>
  </si>
  <si>
    <t>61-160 Daszewice</t>
  </si>
  <si>
    <t>ul. Poznańska 81</t>
  </si>
  <si>
    <t>Fundacja Bread of Life</t>
  </si>
  <si>
    <t>62-095 Murowana Goślina</t>
  </si>
  <si>
    <t>ul. Długa Goślina 1</t>
  </si>
  <si>
    <t>Stowarzyszenie "Dolina Baryczy"</t>
  </si>
  <si>
    <t>63-430 Odolanów</t>
  </si>
  <si>
    <t>ul. Cofalskiego 33</t>
  </si>
  <si>
    <t>Towarzystwo Przyjaciół Dzieci - Zarząd Powiatowy u Turku</t>
  </si>
  <si>
    <t>62-700 Turek</t>
  </si>
  <si>
    <t>ul. Broniewskiego 5</t>
  </si>
  <si>
    <t>Tureckie Stowarzyszenie na Rzecz Przywracania Rodziny "Dajmy Szansę"</t>
  </si>
  <si>
    <t xml:space="preserve">ul. Konińska 2 </t>
  </si>
  <si>
    <t>Stowarzyszenie w Rzadkowie</t>
  </si>
  <si>
    <t>64-810 Kaczory</t>
  </si>
  <si>
    <t>Rzadkowo 79</t>
  </si>
  <si>
    <t>Stowarzyszenie Wspierające Rozwój i Zapobiegające Wykluczeniu Społecznemu "Wsparcie"</t>
  </si>
  <si>
    <t>63-100 Śrem</t>
  </si>
  <si>
    <t>ul. Mickiewicza 5</t>
  </si>
  <si>
    <t>Stowarzyszenie Dziecko</t>
  </si>
  <si>
    <t>63-800 Gostyń</t>
  </si>
  <si>
    <t>ul. Bojanowskiego 14a</t>
  </si>
  <si>
    <t>63-012 Dominowo</t>
  </si>
  <si>
    <t>ul. Centralna 8</t>
  </si>
  <si>
    <t>ul. Notecka 28</t>
  </si>
  <si>
    <t>Stowarzyszenie "Spójrz inaczej"</t>
  </si>
  <si>
    <t>ul. Poduchowne 1</t>
  </si>
  <si>
    <t>00-490 Warszawa</t>
  </si>
  <si>
    <t>ul. Wiejska 18/20</t>
  </si>
  <si>
    <t>Fundacja Wspierania Rodziny Adams</t>
  </si>
  <si>
    <t>60-589 Poznań</t>
  </si>
  <si>
    <t>ul. Piękna 44</t>
  </si>
  <si>
    <t>Pogotowie Społeczne</t>
  </si>
  <si>
    <t>61-123 Poznań</t>
  </si>
  <si>
    <t>ul. Bydgoska 6/7</t>
  </si>
  <si>
    <t>Stowarzyszenie Dom Trzeźwości</t>
  </si>
  <si>
    <t>61-745 Poznań</t>
  </si>
  <si>
    <t>ul. Marcinkowskiego 24</t>
  </si>
  <si>
    <t>Terenowy Komitet Ochrony Praw Dziecka w Poznaniu</t>
  </si>
  <si>
    <t>61-757 Poznań</t>
  </si>
  <si>
    <t>ul. Garbary 97/8</t>
  </si>
  <si>
    <t>Wielkopolska Fundacja ETOH</t>
  </si>
  <si>
    <t>61-312 Poznań</t>
  </si>
  <si>
    <t>ul. Skibowa 11</t>
  </si>
  <si>
    <t>Fundacja "Odzew"</t>
  </si>
  <si>
    <t>64-100 Leszno</t>
  </si>
  <si>
    <t>30.</t>
  </si>
  <si>
    <t>31.</t>
  </si>
  <si>
    <t>32.</t>
  </si>
  <si>
    <t>33.</t>
  </si>
  <si>
    <t>34.</t>
  </si>
  <si>
    <t>35.</t>
  </si>
  <si>
    <t>Fundacja IBRAS</t>
  </si>
  <si>
    <t>62-090 Rokietnica</t>
  </si>
  <si>
    <t>Os. Kalinowe 5B/9</t>
  </si>
  <si>
    <t>Stowarzyszenie "Nowa Wspólna Droga"</t>
  </si>
  <si>
    <t>62-020 Swarzędz</t>
  </si>
  <si>
    <t>ul. Grudzińskiego 18A/8</t>
  </si>
  <si>
    <t>Fundacja "Nasza Wieś"</t>
  </si>
  <si>
    <t>62-235 Trzemżal</t>
  </si>
  <si>
    <t>Trzemżal 42/1</t>
  </si>
  <si>
    <t>Caritas Diecezji Kaliskiej</t>
  </si>
  <si>
    <t>ul. Prosta 1a</t>
  </si>
  <si>
    <t>Caritas Archidiecezji Gnieźnieńskiej</t>
  </si>
  <si>
    <t>62-200 Gniezno</t>
  </si>
  <si>
    <t>os. Orła Białego 20</t>
  </si>
  <si>
    <t>Stowarzyszenie Centrum Zdrowia i Edukacji "Premium Vivere"</t>
  </si>
  <si>
    <t>62-100 Wągrowiec</t>
  </si>
  <si>
    <t>ul. Ks. Wujka 16a/5</t>
  </si>
  <si>
    <t>ul. Słowiańska 59b</t>
  </si>
  <si>
    <t>Stowarzyszenie Pomocy Rodzinom Zagrożonym, Osobom Niepełnosprawnym Oraz Współpracy z Zagranicą w Pleszewie</t>
  </si>
  <si>
    <t>63-300 Pleszew</t>
  </si>
  <si>
    <t>ul. Kazimierza Wielkiego 7a</t>
  </si>
  <si>
    <t>ul. PCK 13</t>
  </si>
  <si>
    <t>ul. Rynek 7</t>
  </si>
  <si>
    <t>ul. Ściegiennego 133</t>
  </si>
  <si>
    <t>ul. J. Malczewskiego 6</t>
  </si>
  <si>
    <t>al. J. Pawła II 15a</t>
  </si>
  <si>
    <t>Stowarzyszenie na Rzecz Mieszkańców Gminy Dominowo "Bona Fides"</t>
  </si>
  <si>
    <t>Terenowy Komitet Ochrony Praw Dziecka w Lesznie</t>
  </si>
  <si>
    <t>ul. Skalmierzycka 10</t>
  </si>
  <si>
    <t>Polski Komitet Pomocy Społecznej</t>
  </si>
  <si>
    <t>26.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</si>
</sst>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#,##0_ ;[Red]\-#,##0\ "/>
  </numFmts>
  <fonts count="22">
    <font>
      <sz val="10"/>
      <name val="Arial CE"/>
      <family val="0"/>
    </font>
    <font>
      <b/>
      <sz val="10"/>
      <color indexed="63"/>
      <name val="Arial CE"/>
      <family val="0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3" fontId="2" fillId="0" borderId="10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I33" sqref="I33"/>
    </sheetView>
  </sheetViews>
  <sheetFormatPr defaultColWidth="9.00390625" defaultRowHeight="12.75"/>
  <cols>
    <col min="1" max="1" width="4.00390625" style="15" customWidth="1"/>
    <col min="2" max="2" width="39.875" style="19" customWidth="1"/>
    <col min="3" max="3" width="14.125" style="16" customWidth="1"/>
    <col min="4" max="4" width="16.25390625" style="16" customWidth="1"/>
    <col min="5" max="5" width="11.00390625" style="18" customWidth="1"/>
    <col min="6" max="6" width="10.00390625" style="18" customWidth="1"/>
    <col min="7" max="7" width="9.625" style="18" customWidth="1"/>
    <col min="8" max="8" width="10.375" style="18" customWidth="1"/>
    <col min="9" max="9" width="10.625" style="17" customWidth="1"/>
  </cols>
  <sheetData>
    <row r="1" spans="1:9" ht="12.75">
      <c r="A1" s="21" t="s">
        <v>37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67.5">
      <c r="A2" s="2" t="s">
        <v>1</v>
      </c>
      <c r="B2" s="2" t="s">
        <v>2</v>
      </c>
      <c r="C2" s="2" t="s">
        <v>8</v>
      </c>
      <c r="D2" s="2" t="s">
        <v>3</v>
      </c>
      <c r="E2" s="3" t="s">
        <v>4</v>
      </c>
      <c r="F2" s="3" t="s">
        <v>5</v>
      </c>
      <c r="G2" s="3" t="s">
        <v>0</v>
      </c>
      <c r="H2" s="3" t="s">
        <v>6</v>
      </c>
      <c r="I2" s="4" t="s">
        <v>7</v>
      </c>
    </row>
    <row r="3" spans="1:9" s="1" customFormat="1" ht="22.5">
      <c r="A3" s="2" t="s">
        <v>9</v>
      </c>
      <c r="B3" s="5" t="s">
        <v>46</v>
      </c>
      <c r="C3" s="5" t="s">
        <v>47</v>
      </c>
      <c r="D3" s="5" t="s">
        <v>48</v>
      </c>
      <c r="E3" s="6">
        <v>11000</v>
      </c>
      <c r="F3" s="6">
        <v>28600</v>
      </c>
      <c r="G3" s="6">
        <v>0</v>
      </c>
      <c r="H3" s="6">
        <f aca="true" t="shared" si="0" ref="H3:H37">E3+F3+G3</f>
        <v>39600</v>
      </c>
      <c r="I3" s="7">
        <v>7000</v>
      </c>
    </row>
    <row r="4" spans="1:9" s="1" customFormat="1" ht="11.25">
      <c r="A4" s="8" t="s">
        <v>10</v>
      </c>
      <c r="B4" s="5" t="s">
        <v>125</v>
      </c>
      <c r="C4" s="5" t="s">
        <v>126</v>
      </c>
      <c r="D4" s="5" t="s">
        <v>127</v>
      </c>
      <c r="E4" s="20">
        <v>10240</v>
      </c>
      <c r="F4" s="20">
        <v>1650</v>
      </c>
      <c r="G4" s="20">
        <v>480</v>
      </c>
      <c r="H4" s="20">
        <f t="shared" si="0"/>
        <v>12370</v>
      </c>
      <c r="I4" s="20">
        <v>5700</v>
      </c>
    </row>
    <row r="5" spans="1:9" s="1" customFormat="1" ht="11.25">
      <c r="A5" s="2" t="s">
        <v>11</v>
      </c>
      <c r="B5" s="5" t="s">
        <v>123</v>
      </c>
      <c r="C5" s="5" t="s">
        <v>45</v>
      </c>
      <c r="D5" s="5" t="s">
        <v>124</v>
      </c>
      <c r="E5" s="6">
        <v>16900</v>
      </c>
      <c r="F5" s="6">
        <v>1600</v>
      </c>
      <c r="G5" s="6">
        <v>320</v>
      </c>
      <c r="H5" s="6">
        <f t="shared" si="0"/>
        <v>18820</v>
      </c>
      <c r="I5" s="6">
        <v>8000</v>
      </c>
    </row>
    <row r="6" spans="1:9" s="1" customFormat="1" ht="11.25">
      <c r="A6" s="8" t="s">
        <v>12</v>
      </c>
      <c r="B6" s="5" t="s">
        <v>120</v>
      </c>
      <c r="C6" s="5" t="s">
        <v>121</v>
      </c>
      <c r="D6" s="5" t="s">
        <v>122</v>
      </c>
      <c r="E6" s="6">
        <v>40940</v>
      </c>
      <c r="F6" s="6">
        <v>1100</v>
      </c>
      <c r="G6" s="6">
        <v>4000</v>
      </c>
      <c r="H6" s="6">
        <f t="shared" si="0"/>
        <v>46040</v>
      </c>
      <c r="I6" s="6">
        <v>0</v>
      </c>
    </row>
    <row r="7" spans="1:9" s="1" customFormat="1" ht="11.25">
      <c r="A7" s="2" t="s">
        <v>13</v>
      </c>
      <c r="B7" s="5" t="s">
        <v>106</v>
      </c>
      <c r="C7" s="5" t="s">
        <v>107</v>
      </c>
      <c r="D7" s="5" t="s">
        <v>139</v>
      </c>
      <c r="E7" s="6">
        <v>42100</v>
      </c>
      <c r="F7" s="6">
        <v>5500</v>
      </c>
      <c r="G7" s="6">
        <v>2500</v>
      </c>
      <c r="H7" s="6">
        <f t="shared" si="0"/>
        <v>50100</v>
      </c>
      <c r="I7" s="7">
        <v>0</v>
      </c>
    </row>
    <row r="8" spans="1:9" s="1" customFormat="1" ht="22.5">
      <c r="A8" s="8" t="s">
        <v>14</v>
      </c>
      <c r="B8" s="5" t="s">
        <v>64</v>
      </c>
      <c r="C8" s="5" t="s">
        <v>65</v>
      </c>
      <c r="D8" s="5" t="s">
        <v>66</v>
      </c>
      <c r="E8" s="6">
        <v>27600</v>
      </c>
      <c r="F8" s="6">
        <v>9700</v>
      </c>
      <c r="G8" s="6">
        <v>0</v>
      </c>
      <c r="H8" s="6">
        <f t="shared" si="0"/>
        <v>37300</v>
      </c>
      <c r="I8" s="7">
        <v>14000</v>
      </c>
    </row>
    <row r="9" spans="1:9" s="1" customFormat="1" ht="11.25">
      <c r="A9" s="2" t="s">
        <v>15</v>
      </c>
      <c r="B9" s="5" t="s">
        <v>114</v>
      </c>
      <c r="C9" s="5" t="s">
        <v>115</v>
      </c>
      <c r="D9" s="5" t="s">
        <v>116</v>
      </c>
      <c r="E9" s="6">
        <v>42440</v>
      </c>
      <c r="F9" s="6">
        <v>10650</v>
      </c>
      <c r="G9" s="6">
        <v>2125</v>
      </c>
      <c r="H9" s="6">
        <f t="shared" si="0"/>
        <v>55215</v>
      </c>
      <c r="I9" s="6">
        <v>0</v>
      </c>
    </row>
    <row r="10" spans="1:9" s="1" customFormat="1" ht="11.25">
      <c r="A10" s="8" t="s">
        <v>16</v>
      </c>
      <c r="B10" s="5" t="s">
        <v>91</v>
      </c>
      <c r="C10" s="5" t="s">
        <v>92</v>
      </c>
      <c r="D10" s="5" t="s">
        <v>93</v>
      </c>
      <c r="E10" s="6">
        <v>38372</v>
      </c>
      <c r="F10" s="6">
        <v>0</v>
      </c>
      <c r="G10" s="6">
        <v>8500</v>
      </c>
      <c r="H10" s="6">
        <f t="shared" si="0"/>
        <v>46872</v>
      </c>
      <c r="I10" s="7">
        <v>10000</v>
      </c>
    </row>
    <row r="11" spans="1:9" s="1" customFormat="1" ht="22.5">
      <c r="A11" s="8" t="s">
        <v>17</v>
      </c>
      <c r="B11" s="5" t="s">
        <v>58</v>
      </c>
      <c r="C11" s="5" t="s">
        <v>59</v>
      </c>
      <c r="D11" s="5" t="s">
        <v>60</v>
      </c>
      <c r="E11" s="6">
        <v>7200</v>
      </c>
      <c r="F11" s="6">
        <v>7750</v>
      </c>
      <c r="G11" s="6">
        <v>450</v>
      </c>
      <c r="H11" s="6">
        <f t="shared" si="0"/>
        <v>15400</v>
      </c>
      <c r="I11" s="7">
        <v>6000</v>
      </c>
    </row>
    <row r="12" spans="1:9" s="1" customFormat="1" ht="11.25">
      <c r="A12" s="8" t="s">
        <v>18</v>
      </c>
      <c r="B12" s="5" t="s">
        <v>94</v>
      </c>
      <c r="C12" s="5" t="s">
        <v>95</v>
      </c>
      <c r="D12" s="5" t="s">
        <v>96</v>
      </c>
      <c r="E12" s="6">
        <v>11800</v>
      </c>
      <c r="F12" s="6">
        <v>1400</v>
      </c>
      <c r="G12" s="6">
        <v>0</v>
      </c>
      <c r="H12" s="6">
        <f t="shared" si="0"/>
        <v>13200</v>
      </c>
      <c r="I12" s="7">
        <v>5000</v>
      </c>
    </row>
    <row r="13" spans="1:9" s="1" customFormat="1" ht="11.25">
      <c r="A13" s="8" t="s">
        <v>19</v>
      </c>
      <c r="B13" s="5" t="s">
        <v>143</v>
      </c>
      <c r="C13" s="5" t="s">
        <v>89</v>
      </c>
      <c r="D13" s="5" t="s">
        <v>90</v>
      </c>
      <c r="E13" s="6">
        <v>9000</v>
      </c>
      <c r="F13" s="6">
        <v>2980</v>
      </c>
      <c r="G13" s="6">
        <v>960</v>
      </c>
      <c r="H13" s="6">
        <f t="shared" si="0"/>
        <v>12940</v>
      </c>
      <c r="I13" s="7">
        <v>9000</v>
      </c>
    </row>
    <row r="14" spans="1:9" s="1" customFormat="1" ht="11.25">
      <c r="A14" s="8" t="s">
        <v>20</v>
      </c>
      <c r="B14" s="5" t="s">
        <v>54</v>
      </c>
      <c r="C14" s="5" t="s">
        <v>55</v>
      </c>
      <c r="D14" s="5" t="s">
        <v>136</v>
      </c>
      <c r="E14" s="6">
        <v>12180</v>
      </c>
      <c r="F14" s="9">
        <v>193.75</v>
      </c>
      <c r="G14" s="6">
        <v>1300</v>
      </c>
      <c r="H14" s="9">
        <f t="shared" si="0"/>
        <v>13673.75</v>
      </c>
      <c r="I14" s="7">
        <v>6000</v>
      </c>
    </row>
    <row r="15" spans="1:9" s="1" customFormat="1" ht="11.25">
      <c r="A15" s="8" t="s">
        <v>21</v>
      </c>
      <c r="B15" s="5" t="s">
        <v>67</v>
      </c>
      <c r="C15" s="5" t="s">
        <v>68</v>
      </c>
      <c r="D15" s="5" t="s">
        <v>69</v>
      </c>
      <c r="E15" s="6">
        <v>57720</v>
      </c>
      <c r="F15" s="6">
        <v>13010</v>
      </c>
      <c r="G15" s="6">
        <v>9800</v>
      </c>
      <c r="H15" s="6">
        <f t="shared" si="0"/>
        <v>80530</v>
      </c>
      <c r="I15" s="7">
        <v>10000</v>
      </c>
    </row>
    <row r="16" spans="1:9" s="1" customFormat="1" ht="22.5">
      <c r="A16" s="8" t="s">
        <v>22</v>
      </c>
      <c r="B16" s="5" t="s">
        <v>117</v>
      </c>
      <c r="C16" s="5" t="s">
        <v>118</v>
      </c>
      <c r="D16" s="5" t="s">
        <v>119</v>
      </c>
      <c r="E16" s="6">
        <v>19310</v>
      </c>
      <c r="F16" s="6">
        <v>600</v>
      </c>
      <c r="G16" s="6">
        <v>1550</v>
      </c>
      <c r="H16" s="6">
        <f t="shared" si="0"/>
        <v>21460</v>
      </c>
      <c r="I16" s="6">
        <v>9000</v>
      </c>
    </row>
    <row r="17" spans="1:9" s="1" customFormat="1" ht="11.25">
      <c r="A17" s="8" t="s">
        <v>23</v>
      </c>
      <c r="B17" s="5" t="s">
        <v>87</v>
      </c>
      <c r="C17" s="5" t="s">
        <v>71</v>
      </c>
      <c r="D17" s="5" t="s">
        <v>88</v>
      </c>
      <c r="E17" s="6">
        <v>28090</v>
      </c>
      <c r="F17" s="6">
        <v>0</v>
      </c>
      <c r="G17" s="6">
        <v>3700</v>
      </c>
      <c r="H17" s="6">
        <f t="shared" si="0"/>
        <v>31790</v>
      </c>
      <c r="I17" s="7">
        <v>15000</v>
      </c>
    </row>
    <row r="18" spans="1:9" s="1" customFormat="1" ht="22.5">
      <c r="A18" s="8" t="s">
        <v>24</v>
      </c>
      <c r="B18" s="5" t="s">
        <v>128</v>
      </c>
      <c r="C18" s="5" t="s">
        <v>129</v>
      </c>
      <c r="D18" s="5" t="s">
        <v>130</v>
      </c>
      <c r="E18" s="20">
        <v>16140</v>
      </c>
      <c r="F18" s="20">
        <v>1800</v>
      </c>
      <c r="G18" s="20">
        <v>0</v>
      </c>
      <c r="H18" s="20">
        <f t="shared" si="0"/>
        <v>17940</v>
      </c>
      <c r="I18" s="20">
        <v>9000</v>
      </c>
    </row>
    <row r="19" spans="1:9" s="1" customFormat="1" ht="22.5">
      <c r="A19" s="8" t="s">
        <v>25</v>
      </c>
      <c r="B19" s="5" t="s">
        <v>97</v>
      </c>
      <c r="C19" s="5" t="s">
        <v>98</v>
      </c>
      <c r="D19" s="5" t="s">
        <v>99</v>
      </c>
      <c r="E19" s="6">
        <v>63230</v>
      </c>
      <c r="F19" s="6">
        <v>3540</v>
      </c>
      <c r="G19" s="6">
        <v>4950</v>
      </c>
      <c r="H19" s="6">
        <f t="shared" si="0"/>
        <v>71720</v>
      </c>
      <c r="I19" s="7">
        <v>25000</v>
      </c>
    </row>
    <row r="20" spans="1:9" s="1" customFormat="1" ht="12" customHeight="1">
      <c r="A20" s="8" t="s">
        <v>26</v>
      </c>
      <c r="B20" s="5" t="s">
        <v>81</v>
      </c>
      <c r="C20" s="5" t="s">
        <v>82</v>
      </c>
      <c r="D20" s="5" t="s">
        <v>83</v>
      </c>
      <c r="E20" s="6">
        <v>22136</v>
      </c>
      <c r="F20" s="6">
        <v>2554</v>
      </c>
      <c r="G20" s="6">
        <v>350</v>
      </c>
      <c r="H20" s="6">
        <f t="shared" si="0"/>
        <v>25040</v>
      </c>
      <c r="I20" s="7">
        <v>15000</v>
      </c>
    </row>
    <row r="21" spans="1:9" s="1" customFormat="1" ht="11.25">
      <c r="A21" s="8" t="s">
        <v>27</v>
      </c>
      <c r="B21" s="5" t="s">
        <v>56</v>
      </c>
      <c r="C21" s="5" t="s">
        <v>45</v>
      </c>
      <c r="D21" s="5" t="s">
        <v>57</v>
      </c>
      <c r="E21" s="6">
        <v>7000</v>
      </c>
      <c r="F21" s="6">
        <v>780</v>
      </c>
      <c r="G21" s="6">
        <v>0</v>
      </c>
      <c r="H21" s="6">
        <f t="shared" si="0"/>
        <v>7780</v>
      </c>
      <c r="I21" s="7">
        <v>7000</v>
      </c>
    </row>
    <row r="22" spans="1:9" s="1" customFormat="1" ht="13.5" customHeight="1">
      <c r="A22" s="8" t="s">
        <v>28</v>
      </c>
      <c r="B22" s="5" t="s">
        <v>38</v>
      </c>
      <c r="C22" s="5" t="s">
        <v>39</v>
      </c>
      <c r="D22" s="5" t="s">
        <v>138</v>
      </c>
      <c r="E22" s="6">
        <v>24080</v>
      </c>
      <c r="F22" s="6">
        <v>0</v>
      </c>
      <c r="G22" s="6">
        <v>4830</v>
      </c>
      <c r="H22" s="6">
        <f t="shared" si="0"/>
        <v>28910</v>
      </c>
      <c r="I22" s="7">
        <v>12000</v>
      </c>
    </row>
    <row r="23" spans="1:9" s="1" customFormat="1" ht="22.5">
      <c r="A23" s="8" t="s">
        <v>29</v>
      </c>
      <c r="B23" s="5" t="s">
        <v>140</v>
      </c>
      <c r="C23" s="5" t="s">
        <v>84</v>
      </c>
      <c r="D23" s="5" t="s">
        <v>85</v>
      </c>
      <c r="E23" s="6">
        <v>18000</v>
      </c>
      <c r="F23" s="6">
        <v>1000</v>
      </c>
      <c r="G23" s="6">
        <v>1000</v>
      </c>
      <c r="H23" s="6">
        <f t="shared" si="0"/>
        <v>20000</v>
      </c>
      <c r="I23" s="7">
        <v>8000</v>
      </c>
    </row>
    <row r="24" spans="1:9" s="1" customFormat="1" ht="22.5">
      <c r="A24" s="8" t="s">
        <v>30</v>
      </c>
      <c r="B24" s="5" t="s">
        <v>51</v>
      </c>
      <c r="C24" s="5" t="s">
        <v>52</v>
      </c>
      <c r="D24" s="5" t="s">
        <v>53</v>
      </c>
      <c r="E24" s="6">
        <v>14930</v>
      </c>
      <c r="F24" s="9">
        <v>4051.5</v>
      </c>
      <c r="G24" s="6">
        <v>0</v>
      </c>
      <c r="H24" s="9">
        <f t="shared" si="0"/>
        <v>18981.5</v>
      </c>
      <c r="I24" s="7">
        <v>6000</v>
      </c>
    </row>
    <row r="25" spans="1:9" s="1" customFormat="1" ht="33.75">
      <c r="A25" s="8" t="s">
        <v>31</v>
      </c>
      <c r="B25" s="5" t="s">
        <v>132</v>
      </c>
      <c r="C25" s="5" t="s">
        <v>133</v>
      </c>
      <c r="D25" s="5" t="s">
        <v>134</v>
      </c>
      <c r="E25" s="20">
        <v>11642</v>
      </c>
      <c r="F25" s="20">
        <v>800</v>
      </c>
      <c r="G25" s="20">
        <v>3680</v>
      </c>
      <c r="H25" s="20">
        <f t="shared" si="0"/>
        <v>16122</v>
      </c>
      <c r="I25" s="20">
        <v>7000</v>
      </c>
    </row>
    <row r="26" spans="1:9" s="1" customFormat="1" ht="11.25">
      <c r="A26" s="8" t="s">
        <v>32</v>
      </c>
      <c r="B26" s="5" t="s">
        <v>49</v>
      </c>
      <c r="C26" s="5" t="s">
        <v>50</v>
      </c>
      <c r="D26" s="5" t="s">
        <v>86</v>
      </c>
      <c r="E26" s="6">
        <v>6260</v>
      </c>
      <c r="F26" s="6">
        <v>1950</v>
      </c>
      <c r="G26" s="6">
        <v>1200</v>
      </c>
      <c r="H26" s="6">
        <f t="shared" si="0"/>
        <v>9410</v>
      </c>
      <c r="I26" s="7">
        <v>3000</v>
      </c>
    </row>
    <row r="27" spans="1:9" s="1" customFormat="1" ht="11.25">
      <c r="A27" s="8" t="s">
        <v>33</v>
      </c>
      <c r="B27" s="5" t="s">
        <v>75</v>
      </c>
      <c r="C27" s="5" t="s">
        <v>76</v>
      </c>
      <c r="D27" s="5" t="s">
        <v>77</v>
      </c>
      <c r="E27" s="6">
        <v>4800</v>
      </c>
      <c r="F27" s="6">
        <v>301</v>
      </c>
      <c r="G27" s="6">
        <v>200</v>
      </c>
      <c r="H27" s="6">
        <f t="shared" si="0"/>
        <v>5301</v>
      </c>
      <c r="I27" s="7">
        <v>2400</v>
      </c>
    </row>
    <row r="28" spans="1:9" s="1" customFormat="1" ht="22.5">
      <c r="A28" s="8" t="s">
        <v>144</v>
      </c>
      <c r="B28" s="5" t="s">
        <v>78</v>
      </c>
      <c r="C28" s="5" t="s">
        <v>79</v>
      </c>
      <c r="D28" s="5" t="s">
        <v>80</v>
      </c>
      <c r="E28" s="6">
        <v>12850</v>
      </c>
      <c r="F28" s="6">
        <v>2000</v>
      </c>
      <c r="G28" s="6">
        <v>0</v>
      </c>
      <c r="H28" s="6">
        <f t="shared" si="0"/>
        <v>14850</v>
      </c>
      <c r="I28" s="7">
        <v>6000</v>
      </c>
    </row>
    <row r="29" spans="1:9" s="1" customFormat="1" ht="12.75" customHeight="1">
      <c r="A29" s="8" t="s">
        <v>34</v>
      </c>
      <c r="B29" s="10" t="s">
        <v>61</v>
      </c>
      <c r="C29" s="10" t="s">
        <v>62</v>
      </c>
      <c r="D29" s="10" t="s">
        <v>63</v>
      </c>
      <c r="E29" s="11">
        <v>11500</v>
      </c>
      <c r="F29" s="12">
        <v>1310</v>
      </c>
      <c r="G29" s="11">
        <v>0</v>
      </c>
      <c r="H29" s="12">
        <f t="shared" si="0"/>
        <v>12810</v>
      </c>
      <c r="I29" s="13">
        <v>0</v>
      </c>
    </row>
    <row r="30" spans="1:9" ht="12.75">
      <c r="A30" s="8" t="s">
        <v>35</v>
      </c>
      <c r="B30" s="5" t="s">
        <v>141</v>
      </c>
      <c r="C30" s="5" t="s">
        <v>107</v>
      </c>
      <c r="D30" s="5" t="s">
        <v>131</v>
      </c>
      <c r="E30" s="20">
        <v>89800</v>
      </c>
      <c r="F30" s="20">
        <v>54060</v>
      </c>
      <c r="G30" s="20">
        <v>2400</v>
      </c>
      <c r="H30" s="20">
        <f t="shared" si="0"/>
        <v>146260</v>
      </c>
      <c r="I30" s="20">
        <v>28000</v>
      </c>
    </row>
    <row r="31" spans="1:9" ht="12.75">
      <c r="A31" s="8" t="s">
        <v>36</v>
      </c>
      <c r="B31" s="5" t="s">
        <v>100</v>
      </c>
      <c r="C31" s="5" t="s">
        <v>101</v>
      </c>
      <c r="D31" s="5" t="s">
        <v>102</v>
      </c>
      <c r="E31" s="6">
        <v>94820</v>
      </c>
      <c r="F31" s="6">
        <v>70492</v>
      </c>
      <c r="G31" s="6">
        <v>0</v>
      </c>
      <c r="H31" s="6">
        <f t="shared" si="0"/>
        <v>165312</v>
      </c>
      <c r="I31" s="7">
        <v>28000</v>
      </c>
    </row>
    <row r="32" spans="1:9" ht="12.75">
      <c r="A32" s="8" t="s">
        <v>108</v>
      </c>
      <c r="B32" s="5" t="s">
        <v>42</v>
      </c>
      <c r="C32" s="5" t="s">
        <v>43</v>
      </c>
      <c r="D32" s="5" t="s">
        <v>135</v>
      </c>
      <c r="E32" s="6">
        <v>39725</v>
      </c>
      <c r="F32" s="6">
        <v>19480</v>
      </c>
      <c r="G32" s="6">
        <v>0</v>
      </c>
      <c r="H32" s="6">
        <f t="shared" si="0"/>
        <v>59205</v>
      </c>
      <c r="I32" s="7">
        <v>0</v>
      </c>
    </row>
    <row r="33" spans="1:9" ht="22.5">
      <c r="A33" s="8" t="s">
        <v>109</v>
      </c>
      <c r="B33" s="5" t="s">
        <v>70</v>
      </c>
      <c r="C33" s="5" t="s">
        <v>71</v>
      </c>
      <c r="D33" s="5" t="s">
        <v>72</v>
      </c>
      <c r="E33" s="6">
        <v>40340</v>
      </c>
      <c r="F33" s="6">
        <v>3010</v>
      </c>
      <c r="G33" s="6">
        <v>3740</v>
      </c>
      <c r="H33" s="6">
        <f t="shared" si="0"/>
        <v>47090</v>
      </c>
      <c r="I33" s="7">
        <v>18000</v>
      </c>
    </row>
    <row r="34" spans="1:9" ht="22.5">
      <c r="A34" s="8" t="s">
        <v>110</v>
      </c>
      <c r="B34" s="14" t="s">
        <v>44</v>
      </c>
      <c r="C34" s="14" t="s">
        <v>45</v>
      </c>
      <c r="D34" s="14" t="s">
        <v>142</v>
      </c>
      <c r="E34" s="6">
        <v>17540</v>
      </c>
      <c r="F34" s="6">
        <v>500</v>
      </c>
      <c r="G34" s="6">
        <v>3000</v>
      </c>
      <c r="H34" s="6">
        <f t="shared" si="0"/>
        <v>21040</v>
      </c>
      <c r="I34" s="7">
        <v>7500</v>
      </c>
    </row>
    <row r="35" spans="1:9" ht="21.75" customHeight="1">
      <c r="A35" s="8" t="s">
        <v>111</v>
      </c>
      <c r="B35" s="14" t="s">
        <v>73</v>
      </c>
      <c r="C35" s="14" t="s">
        <v>71</v>
      </c>
      <c r="D35" s="14" t="s">
        <v>74</v>
      </c>
      <c r="E35" s="6">
        <v>43600</v>
      </c>
      <c r="F35" s="6">
        <v>3500</v>
      </c>
      <c r="G35" s="6">
        <v>1400</v>
      </c>
      <c r="H35" s="6">
        <f t="shared" si="0"/>
        <v>48500</v>
      </c>
      <c r="I35" s="7">
        <v>10000</v>
      </c>
    </row>
    <row r="36" spans="1:9" ht="12.75">
      <c r="A36" s="8" t="s">
        <v>112</v>
      </c>
      <c r="B36" s="5" t="s">
        <v>103</v>
      </c>
      <c r="C36" s="5" t="s">
        <v>104</v>
      </c>
      <c r="D36" s="5" t="s">
        <v>105</v>
      </c>
      <c r="E36" s="6">
        <v>34748</v>
      </c>
      <c r="F36" s="6">
        <v>5040</v>
      </c>
      <c r="G36" s="6">
        <v>0</v>
      </c>
      <c r="H36" s="6">
        <f t="shared" si="0"/>
        <v>39788</v>
      </c>
      <c r="I36" s="7">
        <v>10000</v>
      </c>
    </row>
    <row r="37" spans="1:9" ht="26.25" customHeight="1">
      <c r="A37" s="8" t="s">
        <v>113</v>
      </c>
      <c r="B37" s="5" t="s">
        <v>40</v>
      </c>
      <c r="C37" s="5" t="s">
        <v>41</v>
      </c>
      <c r="D37" s="5" t="s">
        <v>137</v>
      </c>
      <c r="E37" s="6">
        <v>12570</v>
      </c>
      <c r="F37" s="6">
        <v>1585</v>
      </c>
      <c r="G37" s="6">
        <v>1300</v>
      </c>
      <c r="H37" s="6">
        <f t="shared" si="0"/>
        <v>15455</v>
      </c>
      <c r="I37" s="7">
        <v>7200</v>
      </c>
    </row>
    <row r="38" spans="5:8" ht="12.75">
      <c r="E38" s="17"/>
      <c r="F38" s="17"/>
      <c r="G38" s="17"/>
      <c r="H38" s="17"/>
    </row>
    <row r="39" spans="5:8" ht="12.75">
      <c r="E39" s="17"/>
      <c r="F39" s="17"/>
      <c r="G39" s="17"/>
      <c r="H39" s="17"/>
    </row>
    <row r="40" spans="5:8" ht="12.75">
      <c r="E40" s="17"/>
      <c r="F40" s="17"/>
      <c r="G40" s="17"/>
      <c r="H40" s="17"/>
    </row>
    <row r="41" spans="5:8" ht="12.75">
      <c r="E41" s="17"/>
      <c r="F41" s="17"/>
      <c r="G41" s="17"/>
      <c r="H41" s="17"/>
    </row>
    <row r="42" spans="5:8" ht="12.75">
      <c r="E42" s="17"/>
      <c r="F42" s="17"/>
      <c r="G42" s="17"/>
      <c r="H42" s="17"/>
    </row>
    <row r="43" spans="5:8" ht="12.75">
      <c r="E43" s="17"/>
      <c r="F43" s="17"/>
      <c r="G43" s="17"/>
      <c r="H43" s="17"/>
    </row>
    <row r="44" spans="5:8" ht="12.75">
      <c r="E44" s="17"/>
      <c r="F44" s="17"/>
      <c r="G44" s="17"/>
      <c r="H44" s="17"/>
    </row>
    <row r="45" spans="5:8" ht="12.75">
      <c r="E45" s="17"/>
      <c r="F45" s="17"/>
      <c r="G45" s="17"/>
      <c r="H45" s="17"/>
    </row>
    <row r="46" spans="5:8" ht="12.75">
      <c r="E46" s="17"/>
      <c r="F46" s="17"/>
      <c r="G46" s="17"/>
      <c r="H46" s="17"/>
    </row>
    <row r="47" spans="5:8" ht="12.75">
      <c r="E47" s="17"/>
      <c r="F47" s="17"/>
      <c r="G47" s="17"/>
      <c r="H47" s="17"/>
    </row>
    <row r="48" spans="5:8" ht="12.75">
      <c r="E48" s="17"/>
      <c r="F48" s="17"/>
      <c r="G48" s="17"/>
      <c r="H48" s="17"/>
    </row>
    <row r="49" spans="5:8" ht="12.75">
      <c r="E49" s="17"/>
      <c r="F49" s="17"/>
      <c r="G49" s="17"/>
      <c r="H49" s="17"/>
    </row>
    <row r="50" spans="5:8" ht="12.75">
      <c r="E50" s="17"/>
      <c r="F50" s="17"/>
      <c r="G50" s="17"/>
      <c r="H50" s="17"/>
    </row>
    <row r="51" spans="5:8" ht="12.75">
      <c r="E51" s="17"/>
      <c r="F51" s="17"/>
      <c r="G51" s="17"/>
      <c r="H51" s="17"/>
    </row>
    <row r="52" spans="5:8" ht="12.75">
      <c r="E52" s="17"/>
      <c r="F52" s="17"/>
      <c r="G52" s="17"/>
      <c r="H52" s="17"/>
    </row>
    <row r="53" spans="5:8" ht="12.75">
      <c r="E53" s="17"/>
      <c r="F53" s="17"/>
      <c r="G53" s="17"/>
      <c r="H53" s="17"/>
    </row>
    <row r="54" spans="5:8" ht="12.75">
      <c r="E54" s="17"/>
      <c r="F54" s="17"/>
      <c r="G54" s="17"/>
      <c r="H54" s="17"/>
    </row>
    <row r="55" spans="5:8" ht="12.75">
      <c r="E55" s="17"/>
      <c r="F55" s="17"/>
      <c r="G55" s="17"/>
      <c r="H55" s="17"/>
    </row>
    <row r="56" spans="5:8" ht="12.75">
      <c r="E56" s="17"/>
      <c r="F56" s="17"/>
      <c r="G56" s="17"/>
      <c r="H56" s="17"/>
    </row>
    <row r="57" spans="5:8" ht="12.75">
      <c r="E57" s="17"/>
      <c r="F57" s="17"/>
      <c r="G57" s="17"/>
      <c r="H57" s="17"/>
    </row>
    <row r="58" spans="5:8" ht="12.75">
      <c r="E58" s="17"/>
      <c r="F58" s="17"/>
      <c r="G58" s="17"/>
      <c r="H58" s="17"/>
    </row>
    <row r="59" spans="5:8" ht="12.75">
      <c r="E59" s="17"/>
      <c r="F59" s="17"/>
      <c r="G59" s="17"/>
      <c r="H59" s="17"/>
    </row>
    <row r="60" spans="5:8" ht="12.75">
      <c r="E60" s="17"/>
      <c r="F60" s="17"/>
      <c r="G60" s="17"/>
      <c r="H60" s="17"/>
    </row>
    <row r="61" spans="5:8" ht="12.75">
      <c r="E61" s="17"/>
      <c r="F61" s="17"/>
      <c r="G61" s="17"/>
      <c r="H61" s="17"/>
    </row>
    <row r="62" spans="5:8" ht="12.75">
      <c r="E62" s="17"/>
      <c r="F62" s="17"/>
      <c r="G62" s="17"/>
      <c r="H62" s="17"/>
    </row>
    <row r="63" spans="5:8" ht="12.75">
      <c r="E63" s="17"/>
      <c r="F63" s="17"/>
      <c r="G63" s="17"/>
      <c r="H63" s="17"/>
    </row>
    <row r="64" spans="5:8" ht="12.75">
      <c r="E64" s="17"/>
      <c r="F64" s="17"/>
      <c r="G64" s="17"/>
      <c r="H64" s="17"/>
    </row>
    <row r="65" spans="5:8" ht="12.75">
      <c r="E65" s="17"/>
      <c r="F65" s="17"/>
      <c r="G65" s="17"/>
      <c r="H65" s="17"/>
    </row>
    <row r="66" spans="5:8" ht="12.75">
      <c r="E66" s="17"/>
      <c r="F66" s="17"/>
      <c r="G66" s="17"/>
      <c r="H66" s="17"/>
    </row>
    <row r="67" spans="5:8" ht="12.75">
      <c r="E67" s="17"/>
      <c r="F67" s="17"/>
      <c r="G67" s="17"/>
      <c r="H67" s="17"/>
    </row>
    <row r="68" spans="5:8" ht="12.75">
      <c r="E68" s="17"/>
      <c r="F68" s="17"/>
      <c r="G68" s="17"/>
      <c r="H68" s="17"/>
    </row>
    <row r="69" spans="5:8" ht="12.75">
      <c r="E69" s="17"/>
      <c r="F69" s="17"/>
      <c r="G69" s="17"/>
      <c r="H69" s="17"/>
    </row>
    <row r="70" spans="5:8" ht="12.75">
      <c r="E70" s="17"/>
      <c r="F70" s="17"/>
      <c r="G70" s="17"/>
      <c r="H70" s="17"/>
    </row>
    <row r="71" spans="5:8" ht="12.75">
      <c r="E71" s="17"/>
      <c r="F71" s="17"/>
      <c r="G71" s="17"/>
      <c r="H71" s="17"/>
    </row>
    <row r="72" spans="5:8" ht="12.75">
      <c r="E72" s="17"/>
      <c r="F72" s="17"/>
      <c r="G72" s="17"/>
      <c r="H72" s="17"/>
    </row>
    <row r="73" spans="5:8" ht="12.75">
      <c r="E73" s="17"/>
      <c r="F73" s="17"/>
      <c r="G73" s="17"/>
      <c r="H73" s="17"/>
    </row>
    <row r="74" spans="5:8" ht="12.75">
      <c r="E74" s="17"/>
      <c r="F74" s="17"/>
      <c r="G74" s="17"/>
      <c r="H74" s="17"/>
    </row>
    <row r="75" spans="5:8" ht="12.75">
      <c r="E75" s="17"/>
      <c r="F75" s="17"/>
      <c r="G75" s="17"/>
      <c r="H75" s="17"/>
    </row>
    <row r="76" spans="5:8" ht="12.75">
      <c r="E76" s="17"/>
      <c r="F76" s="17"/>
      <c r="G76" s="17"/>
      <c r="H76" s="17"/>
    </row>
    <row r="77" spans="5:8" ht="12.75">
      <c r="E77" s="17"/>
      <c r="F77" s="17"/>
      <c r="G77" s="17"/>
      <c r="H77" s="17"/>
    </row>
    <row r="78" spans="5:8" ht="12.75">
      <c r="E78" s="17"/>
      <c r="F78" s="17"/>
      <c r="G78" s="17"/>
      <c r="H78" s="17"/>
    </row>
    <row r="79" spans="5:8" ht="12.75">
      <c r="E79" s="17"/>
      <c r="F79" s="17"/>
      <c r="G79" s="17"/>
      <c r="H79" s="17"/>
    </row>
    <row r="80" spans="5:8" ht="12.75">
      <c r="E80" s="17"/>
      <c r="F80" s="17"/>
      <c r="G80" s="17"/>
      <c r="H80" s="17"/>
    </row>
    <row r="81" spans="5:8" ht="12.75">
      <c r="E81" s="17"/>
      <c r="F81" s="17"/>
      <c r="G81" s="17"/>
      <c r="H81" s="17"/>
    </row>
    <row r="82" spans="5:8" ht="12.75">
      <c r="E82" s="17"/>
      <c r="F82" s="17"/>
      <c r="G82" s="17"/>
      <c r="H82" s="17"/>
    </row>
    <row r="83" spans="5:8" ht="12.75">
      <c r="E83" s="17"/>
      <c r="F83" s="17"/>
      <c r="G83" s="17"/>
      <c r="H83" s="17"/>
    </row>
    <row r="84" spans="5:8" ht="12.75">
      <c r="E84" s="17"/>
      <c r="F84" s="17"/>
      <c r="G84" s="17"/>
      <c r="H84" s="17"/>
    </row>
    <row r="85" spans="5:8" ht="12.75">
      <c r="E85" s="17"/>
      <c r="F85" s="17"/>
      <c r="G85" s="17"/>
      <c r="H85" s="17"/>
    </row>
    <row r="86" spans="5:8" ht="12.75">
      <c r="E86" s="17"/>
      <c r="F86" s="17"/>
      <c r="G86" s="17"/>
      <c r="H86" s="17"/>
    </row>
    <row r="87" spans="5:8" ht="12.75">
      <c r="E87" s="17"/>
      <c r="F87" s="17"/>
      <c r="G87" s="17"/>
      <c r="H87" s="17"/>
    </row>
    <row r="88" spans="5:8" ht="12.75">
      <c r="E88" s="17"/>
      <c r="F88" s="17"/>
      <c r="G88" s="17"/>
      <c r="H88" s="17"/>
    </row>
    <row r="89" spans="5:8" ht="12.75">
      <c r="E89" s="17"/>
      <c r="F89" s="17"/>
      <c r="G89" s="17"/>
      <c r="H89" s="17"/>
    </row>
    <row r="90" spans="5:8" ht="12.75">
      <c r="E90" s="17"/>
      <c r="F90" s="17"/>
      <c r="G90" s="17"/>
      <c r="H90" s="17"/>
    </row>
    <row r="91" spans="5:8" ht="12.75">
      <c r="E91" s="17"/>
      <c r="F91" s="17"/>
      <c r="G91" s="17"/>
      <c r="H91" s="17"/>
    </row>
    <row r="92" spans="5:8" ht="12.75">
      <c r="E92" s="17"/>
      <c r="F92" s="17"/>
      <c r="G92" s="17"/>
      <c r="H92" s="17"/>
    </row>
    <row r="93" spans="5:8" ht="12.75">
      <c r="E93" s="17"/>
      <c r="F93" s="17"/>
      <c r="G93" s="17"/>
      <c r="H93" s="17"/>
    </row>
    <row r="94" spans="5:8" ht="12.75">
      <c r="E94" s="17"/>
      <c r="F94" s="17"/>
      <c r="G94" s="17"/>
      <c r="H94" s="17"/>
    </row>
    <row r="95" spans="5:8" ht="12.75">
      <c r="E95" s="17"/>
      <c r="F95" s="17"/>
      <c r="G95" s="17"/>
      <c r="H95" s="17"/>
    </row>
  </sheetData>
  <sheetProtection/>
  <mergeCells count="1">
    <mergeCell ref="A1:I1"/>
  </mergeCells>
  <printOptions/>
  <pageMargins left="0.75" right="0.75" top="1" bottom="1" header="0.5" footer="0.5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smenes</cp:lastModifiedBy>
  <cp:lastPrinted>2012-03-26T06:16:12Z</cp:lastPrinted>
  <dcterms:created xsi:type="dcterms:W3CDTF">1997-02-26T13:46:56Z</dcterms:created>
  <dcterms:modified xsi:type="dcterms:W3CDTF">2012-03-30T08:56:41Z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