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AZEM" sheetId="1" r:id="rId1"/>
  </sheets>
  <definedNames>
    <definedName name="_xlnm.Print_Area" localSheetId="0">'RAZEM'!$A$1:$K$22</definedName>
  </definedNames>
  <calcPr fullCalcOnLoad="1"/>
</workbook>
</file>

<file path=xl/sharedStrings.xml><?xml version="1.0" encoding="utf-8"?>
<sst xmlns="http://schemas.openxmlformats.org/spreadsheetml/2006/main" count="29" uniqueCount="24">
  <si>
    <t>Liczba dzieci</t>
  </si>
  <si>
    <t>żłobek</t>
  </si>
  <si>
    <t>klub dziecięcy</t>
  </si>
  <si>
    <t>dzienny opiekun</t>
  </si>
  <si>
    <r>
      <t xml:space="preserve">Rodzaj instytucji
</t>
    </r>
    <r>
      <rPr>
        <b/>
        <sz val="8"/>
        <rFont val="Arial"/>
        <family val="2"/>
      </rPr>
      <t>ż -żłobek
k - klub dziecięcy
d - dzienny opiekun</t>
    </r>
  </si>
  <si>
    <t>Lp.</t>
  </si>
  <si>
    <t>Nazwa Gminy</t>
  </si>
  <si>
    <t>Wnioskowana Kwota dotacji</t>
  </si>
  <si>
    <t>Resortowy program rozwoju instytucji opieki nad dziećmi w wieku do lat 3 "MALUCH plus 2017" (moduł 1)</t>
  </si>
  <si>
    <t>Gmina Babiak</t>
  </si>
  <si>
    <t>k</t>
  </si>
  <si>
    <t>Miasto Konin</t>
  </si>
  <si>
    <t>ż</t>
  </si>
  <si>
    <t>Gmina Baranów</t>
  </si>
  <si>
    <t>Gmina Jaraczewo</t>
  </si>
  <si>
    <t>Gmina i Miasto Nowe Skalmierzyce</t>
  </si>
  <si>
    <t>Gmina Miasto Ostrów Wielkopolski</t>
  </si>
  <si>
    <t>Miasto i Gmina Kórnik</t>
  </si>
  <si>
    <t>na tworzenie miejsc</t>
  </si>
  <si>
    <t>na funkcjonowanie miejsc</t>
  </si>
  <si>
    <t>13 (=14+15)</t>
  </si>
  <si>
    <t>Suma dla województwa</t>
  </si>
  <si>
    <t>Lista gmin zakwalifikowanych do dofinansowania przez MRPiPS</t>
  </si>
  <si>
    <t xml:space="preserve">Przyznana kwota dotacji, 
z tego: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</si>
</sst>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.00\ &quot;zł&quot;"/>
    <numFmt numFmtId="167" formatCode="#,##0.000\ &quot;zł&quot;"/>
    <numFmt numFmtId="168" formatCode="#,##0.0000\ &quot;zł&quot;"/>
    <numFmt numFmtId="169" formatCode="#,##0.0\ &quot;zł&quot;"/>
    <numFmt numFmtId="170" formatCode="0.000"/>
    <numFmt numFmtId="171" formatCode="0.0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4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4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19" borderId="0" applyNumberFormat="0" applyBorder="0" applyAlignment="0" applyProtection="0"/>
    <xf numFmtId="0" fontId="38" fillId="22" borderId="0" applyNumberFormat="0" applyBorder="0" applyAlignment="0" applyProtection="0"/>
    <xf numFmtId="0" fontId="2" fillId="14" borderId="0" applyNumberFormat="0" applyBorder="0" applyAlignment="0" applyProtection="0"/>
    <xf numFmtId="0" fontId="39" fillId="23" borderId="0" applyNumberFormat="0" applyBorder="0" applyAlignment="0" applyProtection="0"/>
    <xf numFmtId="0" fontId="2" fillId="4" borderId="0" applyNumberFormat="0" applyBorder="0" applyAlignment="0" applyProtection="0"/>
    <xf numFmtId="0" fontId="39" fillId="24" borderId="0" applyNumberFormat="0" applyBorder="0" applyAlignment="0" applyProtection="0"/>
    <xf numFmtId="0" fontId="2" fillId="17" borderId="0" applyNumberFormat="0" applyBorder="0" applyAlignment="0" applyProtection="0"/>
    <xf numFmtId="0" fontId="39" fillId="25" borderId="0" applyNumberFormat="0" applyBorder="0" applyAlignment="0" applyProtection="0"/>
    <xf numFmtId="0" fontId="2" fillId="19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4" fillId="17" borderId="2" applyNumberFormat="0" applyAlignment="0" applyProtection="0"/>
    <xf numFmtId="0" fontId="5" fillId="12" borderId="0" applyNumberFormat="0" applyBorder="0" applyAlignment="0" applyProtection="0"/>
    <xf numFmtId="0" fontId="40" fillId="3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34" borderId="4" applyNumberFormat="0" applyAlignment="0" applyProtection="0"/>
    <xf numFmtId="0" fontId="8" fillId="3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41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17" borderId="1" applyNumberFormat="0" applyAlignment="0" applyProtection="0"/>
    <xf numFmtId="0" fontId="16" fillId="1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8" borderId="13" applyNumberFormat="0" applyFont="0" applyAlignment="0" applyProtection="0"/>
    <xf numFmtId="0" fontId="0" fillId="8" borderId="1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9" borderId="0" applyNumberFormat="0" applyBorder="0" applyAlignment="0" applyProtection="0"/>
    <xf numFmtId="0" fontId="42" fillId="4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6" fillId="34" borderId="14" xfId="85" applyFont="1" applyFill="1" applyBorder="1" applyAlignment="1">
      <alignment horizontal="center" vertical="center"/>
      <protection/>
    </xf>
    <xf numFmtId="0" fontId="26" fillId="34" borderId="15" xfId="85" applyFont="1" applyFill="1" applyBorder="1" applyAlignment="1">
      <alignment horizontal="center" vertical="center"/>
      <protection/>
    </xf>
    <xf numFmtId="0" fontId="6" fillId="0" borderId="0" xfId="87" applyAlignment="1" applyProtection="1">
      <alignment/>
      <protection locked="0"/>
    </xf>
    <xf numFmtId="0" fontId="28" fillId="0" borderId="0" xfId="87" applyFont="1" applyAlignment="1" applyProtection="1">
      <alignment horizontal="left" vertical="center"/>
      <protection locked="0"/>
    </xf>
    <xf numFmtId="0" fontId="0" fillId="0" borderId="0" xfId="85" applyAlignment="1">
      <alignment horizontal="center" vertical="center"/>
      <protection/>
    </xf>
    <xf numFmtId="0" fontId="0" fillId="0" borderId="0" xfId="85" applyAlignment="1">
      <alignment/>
      <protection/>
    </xf>
    <xf numFmtId="0" fontId="23" fillId="0" borderId="15" xfId="87" applyFont="1" applyFill="1" applyBorder="1" applyAlignment="1" applyProtection="1">
      <alignment horizontal="center" vertical="center"/>
      <protection locked="0"/>
    </xf>
    <xf numFmtId="4" fontId="23" fillId="0" borderId="14" xfId="87" applyNumberFormat="1" applyFont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>
      <alignment horizontal="center" vertical="center" wrapText="1"/>
    </xf>
    <xf numFmtId="4" fontId="23" fillId="0" borderId="14" xfId="87" applyNumberFormat="1" applyFont="1" applyFill="1" applyBorder="1" applyAlignment="1" applyProtection="1">
      <alignment horizontal="center" vertical="center"/>
      <protection locked="0"/>
    </xf>
    <xf numFmtId="0" fontId="43" fillId="0" borderId="14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8" fillId="0" borderId="0" xfId="88" applyFont="1" applyBorder="1" applyAlignment="1" applyProtection="1">
      <alignment vertical="center"/>
      <protection locked="0"/>
    </xf>
    <xf numFmtId="0" fontId="29" fillId="0" borderId="0" xfId="87" applyFont="1" applyBorder="1" applyAlignment="1">
      <alignment vertical="center"/>
      <protection/>
    </xf>
    <xf numFmtId="0" fontId="26" fillId="41" borderId="16" xfId="85" applyFont="1" applyFill="1" applyBorder="1" applyAlignment="1">
      <alignment horizontal="center" vertical="center"/>
      <protection/>
    </xf>
    <xf numFmtId="0" fontId="26" fillId="41" borderId="17" xfId="85" applyFont="1" applyFill="1" applyBorder="1" applyAlignment="1">
      <alignment horizontal="center" vertical="center"/>
      <protection/>
    </xf>
    <xf numFmtId="0" fontId="43" fillId="0" borderId="15" xfId="0" applyFont="1" applyBorder="1" applyAlignment="1">
      <alignment horizontal="center" vertical="center"/>
    </xf>
    <xf numFmtId="0" fontId="26" fillId="42" borderId="18" xfId="85" applyFont="1" applyFill="1" applyBorder="1" applyAlignment="1">
      <alignment horizontal="center" vertical="center"/>
      <protection/>
    </xf>
    <xf numFmtId="164" fontId="43" fillId="9" borderId="18" xfId="0" applyNumberFormat="1" applyFont="1" applyFill="1" applyBorder="1" applyAlignment="1">
      <alignment horizontal="center" vertical="center"/>
    </xf>
    <xf numFmtId="164" fontId="43" fillId="9" borderId="19" xfId="0" applyNumberFormat="1" applyFont="1" applyFill="1" applyBorder="1" applyAlignment="1">
      <alignment horizontal="center" vertical="center"/>
    </xf>
    <xf numFmtId="0" fontId="26" fillId="41" borderId="20" xfId="85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66" fontId="23" fillId="22" borderId="16" xfId="0" applyNumberFormat="1" applyFont="1" applyFill="1" applyBorder="1" applyAlignment="1">
      <alignment/>
    </xf>
    <xf numFmtId="166" fontId="23" fillId="43" borderId="17" xfId="0" applyNumberFormat="1" applyFont="1" applyFill="1" applyBorder="1" applyAlignment="1">
      <alignment/>
    </xf>
    <xf numFmtId="166" fontId="23" fillId="43" borderId="21" xfId="0" applyNumberFormat="1" applyFont="1" applyFill="1" applyBorder="1" applyAlignment="1">
      <alignment/>
    </xf>
    <xf numFmtId="0" fontId="24" fillId="0" borderId="14" xfId="85" applyFont="1" applyBorder="1" applyAlignment="1">
      <alignment horizontal="center" vertical="center" textRotation="90"/>
      <protection/>
    </xf>
    <xf numFmtId="0" fontId="23" fillId="0" borderId="0" xfId="0" applyFont="1" applyAlignment="1">
      <alignment/>
    </xf>
    <xf numFmtId="3" fontId="27" fillId="0" borderId="17" xfId="87" applyNumberFormat="1" applyFont="1" applyBorder="1" applyAlignment="1" applyProtection="1">
      <alignment horizontal="center" vertical="center" wrapText="1"/>
      <protection locked="0"/>
    </xf>
    <xf numFmtId="1" fontId="27" fillId="0" borderId="14" xfId="87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 vertical="center"/>
    </xf>
    <xf numFmtId="4" fontId="23" fillId="0" borderId="23" xfId="87" applyNumberFormat="1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>
      <alignment horizontal="center" vertical="center"/>
    </xf>
    <xf numFmtId="3" fontId="27" fillId="0" borderId="24" xfId="87" applyNumberFormat="1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>
      <alignment horizontal="center" vertical="center"/>
    </xf>
    <xf numFmtId="164" fontId="43" fillId="9" borderId="25" xfId="0" applyNumberFormat="1" applyFont="1" applyFill="1" applyBorder="1" applyAlignment="1">
      <alignment horizontal="center" vertical="center"/>
    </xf>
    <xf numFmtId="166" fontId="23" fillId="22" borderId="26" xfId="0" applyNumberFormat="1" applyFont="1" applyFill="1" applyBorder="1" applyAlignment="1">
      <alignment/>
    </xf>
    <xf numFmtId="166" fontId="23" fillId="43" borderId="24" xfId="0" applyNumberFormat="1" applyFont="1" applyFill="1" applyBorder="1" applyAlignment="1">
      <alignment/>
    </xf>
    <xf numFmtId="166" fontId="23" fillId="43" borderId="27" xfId="0" applyNumberFormat="1" applyFont="1" applyFill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0" borderId="30" xfId="0" applyNumberFormat="1" applyFont="1" applyBorder="1" applyAlignment="1">
      <alignment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24" fillId="22" borderId="33" xfId="87" applyFont="1" applyFill="1" applyBorder="1" applyAlignment="1">
      <alignment horizontal="center" vertical="center" textRotation="90" wrapText="1"/>
      <protection/>
    </xf>
    <xf numFmtId="0" fontId="24" fillId="22" borderId="16" xfId="87" applyFont="1" applyFill="1" applyBorder="1" applyAlignment="1">
      <alignment horizontal="center" vertical="center" textRotation="90" wrapText="1"/>
      <protection/>
    </xf>
    <xf numFmtId="9" fontId="24" fillId="44" borderId="34" xfId="0" applyNumberFormat="1" applyFont="1" applyFill="1" applyBorder="1" applyAlignment="1">
      <alignment horizontal="center" vertical="center" textRotation="90" wrapText="1"/>
    </xf>
    <xf numFmtId="9" fontId="24" fillId="44" borderId="17" xfId="0" applyNumberFormat="1" applyFont="1" applyFill="1" applyBorder="1" applyAlignment="1">
      <alignment horizontal="center" vertical="center" textRotation="90" wrapText="1"/>
    </xf>
    <xf numFmtId="0" fontId="46" fillId="44" borderId="35" xfId="0" applyFont="1" applyFill="1" applyBorder="1" applyAlignment="1">
      <alignment horizontal="center" vertical="center" textRotation="90" wrapText="1"/>
    </xf>
    <xf numFmtId="0" fontId="46" fillId="44" borderId="21" xfId="0" applyFont="1" applyFill="1" applyBorder="1" applyAlignment="1">
      <alignment horizontal="center" vertical="center" textRotation="90" wrapText="1"/>
    </xf>
    <xf numFmtId="0" fontId="28" fillId="0" borderId="0" xfId="88" applyFont="1" applyBorder="1" applyAlignment="1" applyProtection="1">
      <alignment horizontal="center" vertical="center" wrapText="1"/>
      <protection locked="0"/>
    </xf>
    <xf numFmtId="0" fontId="29" fillId="0" borderId="0" xfId="87" applyFont="1" applyBorder="1" applyAlignment="1">
      <alignment horizontal="center" vertical="center"/>
      <protection/>
    </xf>
    <xf numFmtId="0" fontId="24" fillId="9" borderId="36" xfId="87" applyFont="1" applyFill="1" applyBorder="1" applyAlignment="1">
      <alignment horizontal="center" vertical="center" textRotation="90" wrapText="1"/>
      <protection/>
    </xf>
    <xf numFmtId="0" fontId="24" fillId="9" borderId="37" xfId="87" applyFont="1" applyFill="1" applyBorder="1" applyAlignment="1">
      <alignment horizontal="center" vertical="center" textRotation="90" wrapText="1"/>
      <protection/>
    </xf>
    <xf numFmtId="0" fontId="24" fillId="0" borderId="3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9" xfId="87" applyFont="1" applyBorder="1" applyAlignment="1">
      <alignment horizontal="center" vertical="center" wrapText="1"/>
      <protection/>
    </xf>
    <xf numFmtId="0" fontId="24" fillId="0" borderId="14" xfId="85" applyFont="1" applyBorder="1" applyAlignment="1">
      <alignment horizontal="center" vertical="center" wrapText="1"/>
      <protection/>
    </xf>
    <xf numFmtId="0" fontId="24" fillId="0" borderId="40" xfId="87" applyFont="1" applyBorder="1" applyAlignment="1">
      <alignment horizontal="center" vertical="center" wrapText="1"/>
      <protection/>
    </xf>
    <xf numFmtId="0" fontId="24" fillId="0" borderId="41" xfId="87" applyFont="1" applyBorder="1" applyAlignment="1">
      <alignment horizontal="center" vertical="center" wrapText="1"/>
      <protection/>
    </xf>
    <xf numFmtId="0" fontId="24" fillId="0" borderId="39" xfId="87" applyFont="1" applyBorder="1" applyAlignment="1">
      <alignment horizontal="center" vertical="center"/>
      <protection/>
    </xf>
  </cellXfs>
  <cellStyles count="9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y" xfId="84"/>
    <cellStyle name="Normalny 2" xfId="85"/>
    <cellStyle name="Normalny 3" xfId="86"/>
    <cellStyle name="Normalny_Arkusz1" xfId="87"/>
    <cellStyle name="Normalny_Arkusz1_1" xfId="88"/>
    <cellStyle name="Obliczenia" xfId="89"/>
    <cellStyle name="Obliczenia 2" xfId="90"/>
    <cellStyle name="Percent" xfId="91"/>
    <cellStyle name="Procentowy 2" xfId="92"/>
    <cellStyle name="Procentowy 3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e" xfId="106"/>
    <cellStyle name="Zły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</xdr:row>
      <xdr:rowOff>47625</xdr:rowOff>
    </xdr:from>
    <xdr:to>
      <xdr:col>8</xdr:col>
      <xdr:colOff>923925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33400"/>
          <a:ext cx="1600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tabSelected="1" view="pageBreakPreview" zoomScaleNormal="130" zoomScaleSheetLayoutView="100" zoomScalePageLayoutView="0" workbookViewId="0" topLeftCell="A1">
      <selection activeCell="R13" sqref="R13"/>
    </sheetView>
  </sheetViews>
  <sheetFormatPr defaultColWidth="9.140625" defaultRowHeight="12.75"/>
  <cols>
    <col min="1" max="1" width="3.8515625" style="0" customWidth="1"/>
    <col min="2" max="2" width="27.8515625" style="0" customWidth="1"/>
    <col min="3" max="3" width="15.421875" style="0" customWidth="1"/>
    <col min="4" max="4" width="3.7109375" style="0" customWidth="1"/>
    <col min="5" max="5" width="4.140625" style="0" customWidth="1"/>
    <col min="6" max="6" width="4.00390625" style="0" customWidth="1"/>
    <col min="7" max="7" width="12.8515625" style="0" customWidth="1"/>
    <col min="8" max="8" width="14.7109375" style="0" customWidth="1"/>
    <col min="9" max="9" width="14.28125" style="0" customWidth="1"/>
    <col min="10" max="10" width="12.140625" style="0" customWidth="1"/>
    <col min="13" max="13" width="14.28125" style="0" bestFit="1" customWidth="1"/>
  </cols>
  <sheetData>
    <row r="4" spans="1:12" ht="37.5" customHeight="1">
      <c r="A4" s="52" t="s">
        <v>8</v>
      </c>
      <c r="B4" s="52"/>
      <c r="C4" s="52"/>
      <c r="D4" s="52"/>
      <c r="E4" s="52"/>
      <c r="F4" s="52"/>
      <c r="G4" s="52"/>
      <c r="H4" s="14"/>
      <c r="I4" s="14"/>
      <c r="J4" s="14"/>
      <c r="K4" s="14"/>
      <c r="L4" s="14"/>
    </row>
    <row r="5" spans="1:12" ht="15">
      <c r="A5" s="53" t="s">
        <v>22</v>
      </c>
      <c r="B5" s="53"/>
      <c r="C5" s="53"/>
      <c r="D5" s="53"/>
      <c r="E5" s="53"/>
      <c r="F5" s="53"/>
      <c r="G5" s="53"/>
      <c r="H5" s="15"/>
      <c r="I5" s="15"/>
      <c r="J5" s="15"/>
      <c r="K5" s="15"/>
      <c r="L5" s="15"/>
    </row>
    <row r="8" spans="1:8" ht="16.5" thickBot="1">
      <c r="A8" s="3"/>
      <c r="B8" s="4"/>
      <c r="C8" s="5"/>
      <c r="D8" s="6"/>
      <c r="E8" s="6"/>
      <c r="F8" s="6"/>
      <c r="G8" s="6"/>
      <c r="H8" s="6"/>
    </row>
    <row r="9" spans="1:10" ht="12.75">
      <c r="A9" s="56" t="s">
        <v>5</v>
      </c>
      <c r="B9" s="58" t="s">
        <v>6</v>
      </c>
      <c r="C9" s="60" t="s">
        <v>4</v>
      </c>
      <c r="D9" s="62" t="s">
        <v>0</v>
      </c>
      <c r="E9" s="62"/>
      <c r="F9" s="62"/>
      <c r="G9" s="54" t="s">
        <v>7</v>
      </c>
      <c r="H9" s="46" t="s">
        <v>23</v>
      </c>
      <c r="I9" s="48" t="s">
        <v>18</v>
      </c>
      <c r="J9" s="50" t="s">
        <v>19</v>
      </c>
    </row>
    <row r="10" spans="1:10" s="28" customFormat="1" ht="74.25">
      <c r="A10" s="57"/>
      <c r="B10" s="59"/>
      <c r="C10" s="61"/>
      <c r="D10" s="27" t="s">
        <v>1</v>
      </c>
      <c r="E10" s="27" t="s">
        <v>2</v>
      </c>
      <c r="F10" s="27" t="s">
        <v>3</v>
      </c>
      <c r="G10" s="55"/>
      <c r="H10" s="47"/>
      <c r="I10" s="49"/>
      <c r="J10" s="51"/>
    </row>
    <row r="11" spans="1:10" ht="12.75">
      <c r="A11" s="2">
        <v>1</v>
      </c>
      <c r="B11" s="1">
        <v>3</v>
      </c>
      <c r="C11" s="1">
        <v>6</v>
      </c>
      <c r="D11" s="1">
        <v>7</v>
      </c>
      <c r="E11" s="1">
        <v>8</v>
      </c>
      <c r="F11" s="1">
        <v>9</v>
      </c>
      <c r="G11" s="19">
        <v>12</v>
      </c>
      <c r="H11" s="16" t="s">
        <v>20</v>
      </c>
      <c r="I11" s="17">
        <v>14</v>
      </c>
      <c r="J11" s="22">
        <v>15</v>
      </c>
    </row>
    <row r="12" spans="1:10" ht="12.75">
      <c r="A12" s="7">
        <v>1</v>
      </c>
      <c r="B12" s="8" t="s">
        <v>9</v>
      </c>
      <c r="C12" s="9" t="s">
        <v>10</v>
      </c>
      <c r="D12" s="29"/>
      <c r="E12" s="12">
        <v>10</v>
      </c>
      <c r="F12" s="12"/>
      <c r="G12" s="20">
        <v>215410</v>
      </c>
      <c r="H12" s="24">
        <v>131582.52000000002</v>
      </c>
      <c r="I12" s="25">
        <v>127582.52</v>
      </c>
      <c r="J12" s="26">
        <v>4000</v>
      </c>
    </row>
    <row r="13" spans="1:10" ht="12.75">
      <c r="A13" s="7">
        <v>2</v>
      </c>
      <c r="B13" s="8" t="s">
        <v>11</v>
      </c>
      <c r="C13" s="10" t="s">
        <v>12</v>
      </c>
      <c r="D13" s="29">
        <v>25</v>
      </c>
      <c r="E13" s="30"/>
      <c r="F13" s="30"/>
      <c r="G13" s="20">
        <v>498000</v>
      </c>
      <c r="H13" s="24">
        <v>246500</v>
      </c>
      <c r="I13" s="25">
        <v>244000</v>
      </c>
      <c r="J13" s="26">
        <v>2500</v>
      </c>
    </row>
    <row r="14" spans="1:10" ht="12.75">
      <c r="A14" s="7">
        <v>3</v>
      </c>
      <c r="B14" s="8" t="s">
        <v>13</v>
      </c>
      <c r="C14" s="10" t="s">
        <v>12</v>
      </c>
      <c r="D14" s="29">
        <v>20</v>
      </c>
      <c r="E14" s="12"/>
      <c r="F14" s="12"/>
      <c r="G14" s="20">
        <v>432000</v>
      </c>
      <c r="H14" s="24">
        <v>168000</v>
      </c>
      <c r="I14" s="25">
        <v>160000</v>
      </c>
      <c r="J14" s="26">
        <v>8000</v>
      </c>
    </row>
    <row r="15" spans="1:13" ht="12.75">
      <c r="A15" s="7">
        <v>4</v>
      </c>
      <c r="B15" s="8" t="s">
        <v>14</v>
      </c>
      <c r="C15" s="11" t="s">
        <v>12</v>
      </c>
      <c r="D15" s="29">
        <v>32</v>
      </c>
      <c r="E15" s="13"/>
      <c r="F15" s="13"/>
      <c r="G15" s="21">
        <v>638477</v>
      </c>
      <c r="H15" s="24">
        <v>408497.58</v>
      </c>
      <c r="I15" s="25">
        <v>408497.58</v>
      </c>
      <c r="J15" s="26">
        <v>0</v>
      </c>
      <c r="M15" s="23"/>
    </row>
    <row r="16" spans="1:10" ht="13.5" customHeight="1">
      <c r="A16" s="18">
        <v>5</v>
      </c>
      <c r="B16" s="8" t="s">
        <v>17</v>
      </c>
      <c r="C16" s="11" t="s">
        <v>12</v>
      </c>
      <c r="D16" s="29">
        <v>30</v>
      </c>
      <c r="E16" s="13"/>
      <c r="F16" s="13"/>
      <c r="G16" s="21">
        <v>648000</v>
      </c>
      <c r="H16" s="24">
        <v>252000</v>
      </c>
      <c r="I16" s="25">
        <v>240000</v>
      </c>
      <c r="J16" s="26">
        <v>12000</v>
      </c>
    </row>
    <row r="17" spans="1:10" ht="30" customHeight="1">
      <c r="A17" s="18">
        <v>6</v>
      </c>
      <c r="B17" s="8" t="s">
        <v>15</v>
      </c>
      <c r="C17" s="11" t="s">
        <v>12</v>
      </c>
      <c r="D17" s="29">
        <v>12</v>
      </c>
      <c r="E17" s="13"/>
      <c r="F17" s="13"/>
      <c r="G17" s="21">
        <v>259200</v>
      </c>
      <c r="H17" s="24">
        <v>124800</v>
      </c>
      <c r="I17" s="25">
        <v>120000</v>
      </c>
      <c r="J17" s="26">
        <v>4800</v>
      </c>
    </row>
    <row r="18" spans="1:10" ht="24.75" customHeight="1" thickBot="1">
      <c r="A18" s="31">
        <v>7</v>
      </c>
      <c r="B18" s="32" t="s">
        <v>16</v>
      </c>
      <c r="C18" s="33" t="s">
        <v>12</v>
      </c>
      <c r="D18" s="34">
        <v>75</v>
      </c>
      <c r="E18" s="35"/>
      <c r="F18" s="35"/>
      <c r="G18" s="36">
        <v>1243950</v>
      </c>
      <c r="H18" s="37">
        <v>621975</v>
      </c>
      <c r="I18" s="38">
        <v>621975</v>
      </c>
      <c r="J18" s="39">
        <v>0</v>
      </c>
    </row>
    <row r="19" spans="1:10" ht="13.5" thickBot="1">
      <c r="A19" s="43" t="s">
        <v>21</v>
      </c>
      <c r="B19" s="44"/>
      <c r="C19" s="44"/>
      <c r="D19" s="44"/>
      <c r="E19" s="44"/>
      <c r="F19" s="44"/>
      <c r="G19" s="45"/>
      <c r="H19" s="40">
        <f>SUM(H12:H18)</f>
        <v>1953355.1</v>
      </c>
      <c r="I19" s="41">
        <f>SUM(I12:I18)</f>
        <v>1922055.1</v>
      </c>
      <c r="J19" s="42">
        <f>SUM(J12:J18)</f>
        <v>31300</v>
      </c>
    </row>
  </sheetData>
  <sheetProtection/>
  <mergeCells count="11">
    <mergeCell ref="D9:F9"/>
    <mergeCell ref="A19:G19"/>
    <mergeCell ref="H9:H10"/>
    <mergeCell ref="I9:I10"/>
    <mergeCell ref="J9:J10"/>
    <mergeCell ref="A4:G4"/>
    <mergeCell ref="A5:G5"/>
    <mergeCell ref="G9:G10"/>
    <mergeCell ref="A9:A10"/>
    <mergeCell ref="B9:B10"/>
    <mergeCell ref="C9:C10"/>
  </mergeCells>
  <printOptions/>
  <pageMargins left="0.75" right="0.75" top="1" bottom="1" header="0.5" footer="0.5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2016-12-30T14:16:50Z</cp:lastPrinted>
  <dcterms:created xsi:type="dcterms:W3CDTF">2016-12-21T11:16:01Z</dcterms:created>
  <dcterms:modified xsi:type="dcterms:W3CDTF">2017-02-07T11:09:14Z</dcterms:modified>
  <cp:category/>
  <cp:version/>
  <cp:contentType/>
  <cp:contentStatus/>
</cp:coreProperties>
</file>