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wstypinski\Desktop\"/>
    </mc:Choice>
  </mc:AlternateContent>
  <xr:revisionPtr revIDLastSave="0" documentId="13_ncr:1_{D824FCB6-F45B-475E-903D-CE5BA58EFEA7}" xr6:coauthVersionLast="45" xr6:coauthVersionMax="45" xr10:uidLastSave="{00000000-0000-0000-0000-000000000000}"/>
  <bookViews>
    <workbookView xWindow="5835" yWindow="4215" windowWidth="21600" windowHeight="11385" xr2:uid="{00000000-000D-0000-FFFF-FFFF00000000}"/>
  </bookViews>
  <sheets>
    <sheet name="asortyment tablic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D14" i="1"/>
  <c r="J14" i="1" s="1"/>
  <c r="D13" i="1"/>
  <c r="J13" i="1" s="1"/>
  <c r="J10" i="1" l="1"/>
  <c r="J3" i="1"/>
  <c r="J4" i="1"/>
  <c r="J5" i="1"/>
  <c r="J6" i="1"/>
  <c r="J8" i="1"/>
  <c r="J9" i="1"/>
  <c r="J2" i="1"/>
</calcChain>
</file>

<file path=xl/sharedStrings.xml><?xml version="1.0" encoding="utf-8"?>
<sst xmlns="http://schemas.openxmlformats.org/spreadsheetml/2006/main" count="93" uniqueCount="74">
  <si>
    <t xml:space="preserve">ogólna tablica informacyjna </t>
  </si>
  <si>
    <t>zakres informacji na tablicy</t>
  </si>
  <si>
    <t xml:space="preserve">tabliczki kierunkowe </t>
  </si>
  <si>
    <t>oznakowanie stanowisk obsługi (numeracja stanowisk)</t>
  </si>
  <si>
    <t>orientacyjne wymiary</t>
  </si>
  <si>
    <t>tabliczki modułowe do oznakowania innych pomieszczeń (socjalne, magazyn itd.)</t>
  </si>
  <si>
    <t>ilość Poznań</t>
  </si>
  <si>
    <t>ilość Kalisz</t>
  </si>
  <si>
    <t>ilość Konin</t>
  </si>
  <si>
    <t>ilość Leszno</t>
  </si>
  <si>
    <t>ilość Piła</t>
  </si>
  <si>
    <t>oznakowanie pięter (Poznań)</t>
  </si>
  <si>
    <t>20cm x 20cm</t>
  </si>
  <si>
    <t>40 x 40 cm</t>
  </si>
  <si>
    <t>150 cm x 100 cm</t>
  </si>
  <si>
    <t>ogólna tablica informacyjna delegatury</t>
  </si>
  <si>
    <t>tablica do sekretariatu i Sali konferencyjnej Poznań</t>
  </si>
  <si>
    <t>100 cm x 80 cm</t>
  </si>
  <si>
    <t>100cm x 80 cm</t>
  </si>
  <si>
    <t>tabliczki do oznakowania sal obsługi z godzinami przyjęć Poznań</t>
  </si>
  <si>
    <t>tabliczki do oznakowania sal obsługi z godzinami przyjęć delegatury</t>
  </si>
  <si>
    <t>80cm x 60 cm</t>
  </si>
  <si>
    <t>tabliczki modułowe imienne kierownictwo</t>
  </si>
  <si>
    <t>18cm x 3,6cm (2x1,8) - 2 modułowe</t>
  </si>
  <si>
    <t>tabliczki modułowe projekt FAMI</t>
  </si>
  <si>
    <t>tabliczki modułowe pracownicy</t>
  </si>
  <si>
    <t>3 modułowe</t>
  </si>
  <si>
    <t>4 modułowe</t>
  </si>
  <si>
    <t>5 modułowe</t>
  </si>
  <si>
    <t>6 modułowe</t>
  </si>
  <si>
    <t>7 modułowe</t>
  </si>
  <si>
    <t>8 modułowe</t>
  </si>
  <si>
    <t>pomieszczenie gospodarcze</t>
  </si>
  <si>
    <t>pomieszczenie socjalne</t>
  </si>
  <si>
    <t>magazyn</t>
  </si>
  <si>
    <t>ksero</t>
  </si>
  <si>
    <t>serwerownia</t>
  </si>
  <si>
    <t>straż graniczna</t>
  </si>
  <si>
    <t>szatnia</t>
  </si>
  <si>
    <t>sala konferencyjna</t>
  </si>
  <si>
    <t>18 cm x 3,6 cm (górna część) + moduły</t>
  </si>
  <si>
    <t>3 x1,8 cm</t>
  </si>
  <si>
    <t>4 x1,8 cm</t>
  </si>
  <si>
    <t>5 x1,8 cm</t>
  </si>
  <si>
    <t>6 x1,8 cm</t>
  </si>
  <si>
    <t>7 x1,8 cm</t>
  </si>
  <si>
    <t>8 x1,8 cm</t>
  </si>
  <si>
    <t>Sala Obsługi</t>
  </si>
  <si>
    <t>1 modułowe (18 cm x 3,6 cm)</t>
  </si>
  <si>
    <t>2 modułowa (18 cm x 3,6 cm + 1,8 cm moduł)</t>
  </si>
  <si>
    <t>2 (wspólne), 4 (SC), 5(SO)</t>
  </si>
  <si>
    <t>80cm x 60cm</t>
  </si>
  <si>
    <t>poczekalnia dot. Piła, Kalisz, Konin</t>
  </si>
  <si>
    <t>Typ tablic</t>
  </si>
  <si>
    <t>wg. wzoru KIW</t>
  </si>
  <si>
    <t>wg. Wzoru KIW</t>
  </si>
  <si>
    <t>brak wzoru KIW</t>
  </si>
  <si>
    <t>Poznań (od 1 do 14), Kalisz (od 1-6), Konin (od 1 do 7), Leszno (od 1-6), Piła (od 1 do 6)</t>
  </si>
  <si>
    <t>3x (od 1-5), wg wzoru KIW</t>
  </si>
  <si>
    <t>2 pracowników</t>
  </si>
  <si>
    <t>3 pracowników</t>
  </si>
  <si>
    <t>4 pracowników</t>
  </si>
  <si>
    <t>5 pracowników</t>
  </si>
  <si>
    <t>6 pracowników</t>
  </si>
  <si>
    <t>7 pracowników</t>
  </si>
  <si>
    <t>górna część (logo i nazwa WSC) oraz numer pokoju, kolejny moduł - oznaczenie oddziału i stanowiska w przypadku kierownika, oznaczenie stanowiska Dyrektora i Zastępca x 2 w przypadku Dyrekcji, kolejne moduły - imię i nazwisko pracownika (wg wzoru KIW)</t>
  </si>
  <si>
    <t>górna część logo i nazwa, Oddział, imię i nazwisko (KK - Kierownik Projektu) (wg wzoru KIW)</t>
  </si>
  <si>
    <t>górna część (logo i nazwa WSC) oraz numer pokoju, kolejny moduł nazwa oddziału, kolejne moduły imię i nazwisko pracownika (wg wzoru KIW)</t>
  </si>
  <si>
    <t>górna część (logo i nazwa WSC) oraz numer pokoju, kolejny moduł - nazwa pomieszczenia (wg wzoru KIW)</t>
  </si>
  <si>
    <t>wg wzoru KIW</t>
  </si>
  <si>
    <t>nazwa instucji, godziny przyjęć/urzędowania</t>
  </si>
  <si>
    <t>górna część nazwa instytucji, dolna nazwy oddziałów</t>
  </si>
  <si>
    <t>bez wzoru KIW (górna część nazwa instytucji, dolna część poczekalnia)</t>
  </si>
  <si>
    <t>ilość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</si>
</sst>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C10" sqref="C10"/>
    </sheetView>
  </sheetViews>
  <sheetFormatPr defaultRowHeight="15" x14ac:dyDescent="0.25"/>
  <cols>
    <col min="1" max="1" width="5.28515625" customWidth="1"/>
    <col min="2" max="2" width="33.85546875" style="1" customWidth="1"/>
    <col min="3" max="3" width="16" style="1" customWidth="1"/>
    <col min="4" max="4" width="11.42578125" customWidth="1"/>
    <col min="5" max="5" width="12.140625" customWidth="1"/>
    <col min="6" max="6" width="14.85546875" customWidth="1"/>
    <col min="7" max="7" width="14.5703125" customWidth="1"/>
    <col min="8" max="8" width="13.140625" customWidth="1"/>
    <col min="9" max="9" width="39.5703125" style="1" customWidth="1"/>
  </cols>
  <sheetData>
    <row r="1" spans="1:10" ht="30" x14ac:dyDescent="0.25">
      <c r="A1" s="21" t="s">
        <v>53</v>
      </c>
      <c r="B1" s="22"/>
      <c r="C1" s="16" t="s">
        <v>4</v>
      </c>
      <c r="D1" s="15" t="s">
        <v>6</v>
      </c>
      <c r="E1" s="15" t="s">
        <v>7</v>
      </c>
      <c r="F1" s="15" t="s">
        <v>8</v>
      </c>
      <c r="G1" s="15" t="s">
        <v>9</v>
      </c>
      <c r="H1" s="15" t="s">
        <v>10</v>
      </c>
      <c r="I1" s="16" t="s">
        <v>1</v>
      </c>
      <c r="J1" s="15" t="s">
        <v>73</v>
      </c>
    </row>
    <row r="2" spans="1:10" x14ac:dyDescent="0.25">
      <c r="A2" s="3">
        <v>1</v>
      </c>
      <c r="B2" s="2" t="s">
        <v>0</v>
      </c>
      <c r="C2" s="2" t="s">
        <v>14</v>
      </c>
      <c r="D2" s="3">
        <v>1</v>
      </c>
      <c r="E2" s="3">
        <v>0</v>
      </c>
      <c r="F2" s="3">
        <v>0</v>
      </c>
      <c r="G2" s="3">
        <v>0</v>
      </c>
      <c r="H2" s="3">
        <v>0</v>
      </c>
      <c r="I2" s="2" t="s">
        <v>54</v>
      </c>
      <c r="J2" s="3">
        <f>SUM(D2:H2)</f>
        <v>1</v>
      </c>
    </row>
    <row r="3" spans="1:10" ht="30" x14ac:dyDescent="0.25">
      <c r="A3" s="3">
        <v>2</v>
      </c>
      <c r="B3" s="2" t="s">
        <v>15</v>
      </c>
      <c r="C3" s="2" t="s">
        <v>17</v>
      </c>
      <c r="D3" s="3">
        <v>0</v>
      </c>
      <c r="E3" s="3">
        <v>1</v>
      </c>
      <c r="F3" s="3">
        <v>1</v>
      </c>
      <c r="G3" s="3">
        <v>1</v>
      </c>
      <c r="H3" s="3">
        <v>1</v>
      </c>
      <c r="I3" s="2" t="s">
        <v>71</v>
      </c>
      <c r="J3" s="3">
        <f t="shared" ref="J3:J29" si="0">SUM(D3:H3)</f>
        <v>4</v>
      </c>
    </row>
    <row r="4" spans="1:10" ht="30" x14ac:dyDescent="0.25">
      <c r="A4" s="3">
        <v>3</v>
      </c>
      <c r="B4" s="2" t="s">
        <v>16</v>
      </c>
      <c r="C4" s="2" t="s">
        <v>17</v>
      </c>
      <c r="D4" s="3">
        <v>2</v>
      </c>
      <c r="E4" s="3">
        <v>0</v>
      </c>
      <c r="F4" s="3">
        <v>0</v>
      </c>
      <c r="G4" s="3">
        <v>0</v>
      </c>
      <c r="H4" s="3">
        <v>0</v>
      </c>
      <c r="I4" s="2" t="s">
        <v>54</v>
      </c>
      <c r="J4" s="3">
        <f t="shared" si="0"/>
        <v>2</v>
      </c>
    </row>
    <row r="5" spans="1:10" x14ac:dyDescent="0.25">
      <c r="A5" s="3">
        <v>4</v>
      </c>
      <c r="B5" s="2" t="s">
        <v>2</v>
      </c>
      <c r="C5" s="2" t="s">
        <v>21</v>
      </c>
      <c r="D5" s="3">
        <v>0</v>
      </c>
      <c r="E5" s="3">
        <v>1</v>
      </c>
      <c r="F5" s="3">
        <v>1</v>
      </c>
      <c r="G5" s="3">
        <v>1</v>
      </c>
      <c r="H5" s="3">
        <v>0</v>
      </c>
      <c r="I5" s="2" t="s">
        <v>56</v>
      </c>
      <c r="J5" s="3">
        <f t="shared" si="0"/>
        <v>3</v>
      </c>
    </row>
    <row r="6" spans="1:10" ht="30" x14ac:dyDescent="0.25">
      <c r="A6" s="3">
        <v>5</v>
      </c>
      <c r="B6" s="2" t="s">
        <v>19</v>
      </c>
      <c r="C6" s="2" t="s">
        <v>18</v>
      </c>
      <c r="D6" s="3">
        <v>2</v>
      </c>
      <c r="E6" s="3">
        <v>0</v>
      </c>
      <c r="F6" s="3">
        <v>0</v>
      </c>
      <c r="G6" s="3">
        <v>0</v>
      </c>
      <c r="H6" s="3">
        <v>0</v>
      </c>
      <c r="I6" s="14" t="s">
        <v>54</v>
      </c>
      <c r="J6" s="3">
        <f t="shared" si="0"/>
        <v>2</v>
      </c>
    </row>
    <row r="7" spans="1:10" ht="30" x14ac:dyDescent="0.25">
      <c r="A7" s="3">
        <v>6</v>
      </c>
      <c r="B7" s="2" t="s">
        <v>20</v>
      </c>
      <c r="C7" s="2" t="s">
        <v>21</v>
      </c>
      <c r="D7" s="3">
        <v>0</v>
      </c>
      <c r="E7" s="5" t="s">
        <v>50</v>
      </c>
      <c r="F7" s="6"/>
      <c r="G7" s="6"/>
      <c r="H7" s="7"/>
      <c r="I7" s="14" t="s">
        <v>70</v>
      </c>
      <c r="J7" s="3">
        <v>11</v>
      </c>
    </row>
    <row r="8" spans="1:10" ht="30" x14ac:dyDescent="0.25">
      <c r="A8" s="3">
        <v>7</v>
      </c>
      <c r="B8" s="2" t="s">
        <v>3</v>
      </c>
      <c r="C8" s="2" t="s">
        <v>12</v>
      </c>
      <c r="D8" s="3">
        <v>14</v>
      </c>
      <c r="E8" s="3">
        <v>6</v>
      </c>
      <c r="F8" s="3">
        <v>7</v>
      </c>
      <c r="G8" s="3">
        <v>6</v>
      </c>
      <c r="H8" s="3">
        <v>6</v>
      </c>
      <c r="I8" s="2" t="s">
        <v>57</v>
      </c>
      <c r="J8" s="3">
        <f t="shared" si="0"/>
        <v>39</v>
      </c>
    </row>
    <row r="9" spans="1:10" x14ac:dyDescent="0.25">
      <c r="A9" s="3">
        <v>8</v>
      </c>
      <c r="B9" s="2" t="s">
        <v>11</v>
      </c>
      <c r="C9" s="2" t="s">
        <v>13</v>
      </c>
      <c r="D9" s="3">
        <v>15</v>
      </c>
      <c r="E9" s="3">
        <v>0</v>
      </c>
      <c r="F9" s="3">
        <v>0</v>
      </c>
      <c r="G9" s="3">
        <v>0</v>
      </c>
      <c r="H9" s="3">
        <v>0</v>
      </c>
      <c r="I9" s="2" t="s">
        <v>58</v>
      </c>
      <c r="J9" s="3">
        <f t="shared" si="0"/>
        <v>15</v>
      </c>
    </row>
    <row r="10" spans="1:10" ht="105" x14ac:dyDescent="0.25">
      <c r="A10" s="3">
        <v>9</v>
      </c>
      <c r="B10" s="2" t="s">
        <v>22</v>
      </c>
      <c r="C10" s="2" t="s">
        <v>23</v>
      </c>
      <c r="D10" s="3">
        <v>13</v>
      </c>
      <c r="E10" s="3">
        <v>1</v>
      </c>
      <c r="F10" s="3">
        <v>1</v>
      </c>
      <c r="G10" s="3">
        <v>1</v>
      </c>
      <c r="H10" s="3">
        <v>1</v>
      </c>
      <c r="I10" s="4" t="s">
        <v>65</v>
      </c>
      <c r="J10" s="3">
        <f t="shared" si="0"/>
        <v>17</v>
      </c>
    </row>
    <row r="11" spans="1:10" ht="45" x14ac:dyDescent="0.25">
      <c r="A11" s="3">
        <v>10</v>
      </c>
      <c r="B11" s="2" t="s">
        <v>24</v>
      </c>
      <c r="C11" s="2" t="s">
        <v>23</v>
      </c>
      <c r="D11" s="3">
        <v>2</v>
      </c>
      <c r="E11" s="3">
        <v>0</v>
      </c>
      <c r="F11" s="3">
        <v>0</v>
      </c>
      <c r="G11" s="3">
        <v>0</v>
      </c>
      <c r="H11" s="3">
        <v>0</v>
      </c>
      <c r="I11" s="4" t="s">
        <v>66</v>
      </c>
      <c r="J11" s="3">
        <f t="shared" si="0"/>
        <v>2</v>
      </c>
    </row>
    <row r="12" spans="1:10" ht="60" x14ac:dyDescent="0.25">
      <c r="A12" s="11">
        <v>11</v>
      </c>
      <c r="B12" s="2" t="s">
        <v>25</v>
      </c>
      <c r="C12" s="2" t="s">
        <v>40</v>
      </c>
      <c r="D12" s="8"/>
      <c r="E12" s="9"/>
      <c r="F12" s="9"/>
      <c r="G12" s="9"/>
      <c r="H12" s="10"/>
      <c r="I12" s="4" t="s">
        <v>67</v>
      </c>
      <c r="J12" s="3"/>
    </row>
    <row r="13" spans="1:10" x14ac:dyDescent="0.25">
      <c r="A13" s="12"/>
      <c r="B13" s="2" t="s">
        <v>26</v>
      </c>
      <c r="C13" s="2" t="s">
        <v>41</v>
      </c>
      <c r="D13" s="2">
        <f>SUM(1+1+4+2+2+1+1+5+1+1)</f>
        <v>19</v>
      </c>
      <c r="E13" s="3">
        <v>5</v>
      </c>
      <c r="F13" s="3">
        <v>4</v>
      </c>
      <c r="G13" s="3">
        <v>3</v>
      </c>
      <c r="H13" s="3">
        <v>4</v>
      </c>
      <c r="I13" s="4" t="s">
        <v>59</v>
      </c>
      <c r="J13" s="3">
        <f t="shared" si="0"/>
        <v>35</v>
      </c>
    </row>
    <row r="14" spans="1:10" x14ac:dyDescent="0.25">
      <c r="A14" s="12"/>
      <c r="B14" s="2" t="s">
        <v>27</v>
      </c>
      <c r="C14" s="2" t="s">
        <v>42</v>
      </c>
      <c r="D14" s="2">
        <f>SUM(1+1+1+1)</f>
        <v>4</v>
      </c>
      <c r="E14" s="3">
        <v>0</v>
      </c>
      <c r="F14" s="3">
        <v>0</v>
      </c>
      <c r="G14" s="3">
        <v>1</v>
      </c>
      <c r="H14" s="3">
        <v>0</v>
      </c>
      <c r="I14" s="4" t="s">
        <v>60</v>
      </c>
      <c r="J14" s="3">
        <f t="shared" si="0"/>
        <v>5</v>
      </c>
    </row>
    <row r="15" spans="1:10" x14ac:dyDescent="0.25">
      <c r="A15" s="12"/>
      <c r="B15" s="2" t="s">
        <v>28</v>
      </c>
      <c r="C15" s="2" t="s">
        <v>43</v>
      </c>
      <c r="D15" s="3">
        <v>3</v>
      </c>
      <c r="E15" s="3">
        <v>0</v>
      </c>
      <c r="F15" s="3">
        <v>0</v>
      </c>
      <c r="G15" s="3">
        <v>0</v>
      </c>
      <c r="H15" s="3">
        <v>0</v>
      </c>
      <c r="I15" s="4" t="s">
        <v>61</v>
      </c>
      <c r="J15" s="3">
        <f t="shared" si="0"/>
        <v>3</v>
      </c>
    </row>
    <row r="16" spans="1:10" x14ac:dyDescent="0.25">
      <c r="A16" s="12"/>
      <c r="B16" s="2" t="s">
        <v>29</v>
      </c>
      <c r="C16" s="2" t="s">
        <v>44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4" t="s">
        <v>62</v>
      </c>
      <c r="J16" s="3">
        <f t="shared" si="0"/>
        <v>1</v>
      </c>
    </row>
    <row r="17" spans="1:10" x14ac:dyDescent="0.25">
      <c r="A17" s="12"/>
      <c r="B17" s="2" t="s">
        <v>30</v>
      </c>
      <c r="C17" s="2" t="s">
        <v>45</v>
      </c>
      <c r="D17" s="3">
        <v>3</v>
      </c>
      <c r="E17" s="3">
        <v>0</v>
      </c>
      <c r="F17" s="3">
        <v>0</v>
      </c>
      <c r="G17" s="3">
        <v>0</v>
      </c>
      <c r="H17" s="3">
        <v>0</v>
      </c>
      <c r="I17" s="4" t="s">
        <v>63</v>
      </c>
      <c r="J17" s="3">
        <f t="shared" si="0"/>
        <v>3</v>
      </c>
    </row>
    <row r="18" spans="1:10" x14ac:dyDescent="0.25">
      <c r="A18" s="13"/>
      <c r="B18" s="2" t="s">
        <v>31</v>
      </c>
      <c r="C18" s="2" t="s">
        <v>46</v>
      </c>
      <c r="D18" s="3">
        <v>2</v>
      </c>
      <c r="E18" s="3">
        <v>0</v>
      </c>
      <c r="F18" s="3">
        <v>0</v>
      </c>
      <c r="G18" s="3">
        <v>0</v>
      </c>
      <c r="H18" s="3">
        <v>0</v>
      </c>
      <c r="I18" s="4" t="s">
        <v>64</v>
      </c>
      <c r="J18" s="3">
        <f t="shared" si="0"/>
        <v>2</v>
      </c>
    </row>
    <row r="19" spans="1:10" ht="45" x14ac:dyDescent="0.25">
      <c r="A19" s="15">
        <v>12</v>
      </c>
      <c r="B19" s="16" t="s">
        <v>5</v>
      </c>
      <c r="C19" s="17"/>
      <c r="D19" s="18"/>
      <c r="E19" s="18"/>
      <c r="F19" s="18"/>
      <c r="G19" s="18"/>
      <c r="H19" s="19"/>
      <c r="I19" s="20" t="s">
        <v>68</v>
      </c>
      <c r="J19" s="15"/>
    </row>
    <row r="20" spans="1:10" ht="30" x14ac:dyDescent="0.25">
      <c r="A20" s="3">
        <v>13</v>
      </c>
      <c r="B20" s="2" t="s">
        <v>32</v>
      </c>
      <c r="C20" s="2" t="s">
        <v>48</v>
      </c>
      <c r="D20" s="3">
        <v>2</v>
      </c>
      <c r="E20" s="3">
        <v>1</v>
      </c>
      <c r="F20" s="3">
        <v>1</v>
      </c>
      <c r="G20" s="3">
        <v>0</v>
      </c>
      <c r="H20" s="3">
        <v>0</v>
      </c>
      <c r="I20" s="4" t="s">
        <v>69</v>
      </c>
      <c r="J20" s="3">
        <f t="shared" si="0"/>
        <v>4</v>
      </c>
    </row>
    <row r="21" spans="1:10" ht="30" x14ac:dyDescent="0.25">
      <c r="A21" s="3">
        <v>14</v>
      </c>
      <c r="B21" s="2" t="s">
        <v>34</v>
      </c>
      <c r="C21" s="2" t="s">
        <v>48</v>
      </c>
      <c r="D21" s="3">
        <v>15</v>
      </c>
      <c r="E21" s="3">
        <v>1</v>
      </c>
      <c r="F21" s="3">
        <v>1</v>
      </c>
      <c r="G21" s="3">
        <v>0</v>
      </c>
      <c r="H21" s="3">
        <v>1</v>
      </c>
      <c r="I21" s="4" t="s">
        <v>69</v>
      </c>
      <c r="J21" s="3">
        <f t="shared" si="0"/>
        <v>18</v>
      </c>
    </row>
    <row r="22" spans="1:10" ht="30" x14ac:dyDescent="0.25">
      <c r="A22" s="3">
        <v>15</v>
      </c>
      <c r="B22" s="2" t="s">
        <v>35</v>
      </c>
      <c r="C22" s="2" t="s">
        <v>48</v>
      </c>
      <c r="D22" s="3">
        <v>11</v>
      </c>
      <c r="E22" s="3">
        <v>0</v>
      </c>
      <c r="F22" s="3">
        <v>0</v>
      </c>
      <c r="G22" s="3">
        <v>0</v>
      </c>
      <c r="H22" s="3">
        <v>0</v>
      </c>
      <c r="I22" s="4" t="s">
        <v>69</v>
      </c>
      <c r="J22" s="3">
        <f t="shared" si="0"/>
        <v>11</v>
      </c>
    </row>
    <row r="23" spans="1:10" ht="30" x14ac:dyDescent="0.25">
      <c r="A23" s="3">
        <v>16</v>
      </c>
      <c r="B23" s="2" t="s">
        <v>36</v>
      </c>
      <c r="C23" s="2" t="s">
        <v>48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4" t="s">
        <v>69</v>
      </c>
      <c r="J23" s="3">
        <f t="shared" si="0"/>
        <v>1</v>
      </c>
    </row>
    <row r="24" spans="1:10" ht="30" x14ac:dyDescent="0.25">
      <c r="A24" s="3">
        <v>17</v>
      </c>
      <c r="B24" s="2" t="s">
        <v>37</v>
      </c>
      <c r="C24" s="2" t="s">
        <v>48</v>
      </c>
      <c r="D24" s="3">
        <v>1</v>
      </c>
      <c r="E24" s="3">
        <v>0</v>
      </c>
      <c r="F24" s="3">
        <v>0</v>
      </c>
      <c r="G24" s="3">
        <v>0</v>
      </c>
      <c r="H24" s="3">
        <v>0</v>
      </c>
      <c r="I24" s="4" t="s">
        <v>69</v>
      </c>
      <c r="J24" s="3">
        <f t="shared" si="0"/>
        <v>1</v>
      </c>
    </row>
    <row r="25" spans="1:10" ht="30" x14ac:dyDescent="0.25">
      <c r="A25" s="3">
        <v>18</v>
      </c>
      <c r="B25" s="2" t="s">
        <v>39</v>
      </c>
      <c r="C25" s="2" t="s">
        <v>48</v>
      </c>
      <c r="D25" s="3">
        <v>2</v>
      </c>
      <c r="E25" s="3">
        <v>0</v>
      </c>
      <c r="F25" s="3">
        <v>0</v>
      </c>
      <c r="G25" s="3">
        <v>0</v>
      </c>
      <c r="H25" s="3">
        <v>0</v>
      </c>
      <c r="I25" s="4" t="s">
        <v>69</v>
      </c>
      <c r="J25" s="3">
        <f t="shared" si="0"/>
        <v>2</v>
      </c>
    </row>
    <row r="26" spans="1:10" ht="30" x14ac:dyDescent="0.25">
      <c r="A26" s="3">
        <v>19</v>
      </c>
      <c r="B26" s="2" t="s">
        <v>38</v>
      </c>
      <c r="C26" s="2" t="s">
        <v>48</v>
      </c>
      <c r="D26" s="3">
        <v>2</v>
      </c>
      <c r="E26" s="3">
        <v>0</v>
      </c>
      <c r="F26" s="3">
        <v>0</v>
      </c>
      <c r="G26" s="3">
        <v>0</v>
      </c>
      <c r="H26" s="3">
        <v>0</v>
      </c>
      <c r="I26" s="4" t="s">
        <v>69</v>
      </c>
      <c r="J26" s="3">
        <f t="shared" si="0"/>
        <v>2</v>
      </c>
    </row>
    <row r="27" spans="1:10" ht="30" x14ac:dyDescent="0.25">
      <c r="A27" s="3">
        <v>20</v>
      </c>
      <c r="B27" s="2" t="s">
        <v>52</v>
      </c>
      <c r="C27" s="2" t="s">
        <v>51</v>
      </c>
      <c r="D27" s="3">
        <v>0</v>
      </c>
      <c r="E27" s="3">
        <v>1</v>
      </c>
      <c r="F27" s="3">
        <v>0</v>
      </c>
      <c r="G27" s="3">
        <v>1</v>
      </c>
      <c r="H27" s="3">
        <v>1</v>
      </c>
      <c r="I27" s="4" t="s">
        <v>72</v>
      </c>
      <c r="J27" s="3">
        <f t="shared" si="0"/>
        <v>3</v>
      </c>
    </row>
    <row r="28" spans="1:10" ht="45" x14ac:dyDescent="0.25">
      <c r="A28" s="3">
        <v>21</v>
      </c>
      <c r="B28" s="2" t="s">
        <v>47</v>
      </c>
      <c r="C28" s="2" t="s">
        <v>49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4" t="s">
        <v>54</v>
      </c>
      <c r="J28" s="3">
        <f t="shared" si="0"/>
        <v>1</v>
      </c>
    </row>
    <row r="29" spans="1:10" ht="30" x14ac:dyDescent="0.25">
      <c r="A29" s="3">
        <v>22</v>
      </c>
      <c r="B29" s="2" t="s">
        <v>33</v>
      </c>
      <c r="C29" s="2" t="s">
        <v>48</v>
      </c>
      <c r="D29" s="3">
        <v>12</v>
      </c>
      <c r="E29" s="3">
        <v>0</v>
      </c>
      <c r="F29" s="3">
        <v>0</v>
      </c>
      <c r="G29" s="3">
        <v>0</v>
      </c>
      <c r="H29" s="3">
        <v>1</v>
      </c>
      <c r="I29" s="4" t="s">
        <v>55</v>
      </c>
      <c r="J29" s="3">
        <f t="shared" si="0"/>
        <v>13</v>
      </c>
    </row>
  </sheetData>
  <mergeCells count="5">
    <mergeCell ref="A12:A18"/>
    <mergeCell ref="E7:H7"/>
    <mergeCell ref="D12:H12"/>
    <mergeCell ref="A1:B1"/>
    <mergeCell ref="C19:H1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asortyment tablic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</dc:creator>
  <cp:lastModifiedBy>Wojciech Stypiński</cp:lastModifiedBy>
  <dcterms:created xsi:type="dcterms:W3CDTF">2015-06-05T18:19:34Z</dcterms:created>
  <dcterms:modified xsi:type="dcterms:W3CDTF">2019-12-03T10:37:11Z</dcterms:modified>
</cp:coreProperties>
</file>